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2018\3 kwartał\"/>
    </mc:Choice>
  </mc:AlternateContent>
  <bookViews>
    <workbookView xWindow="0" yWindow="0" windowWidth="28800" windowHeight="11835" tabRatio="776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12.'!$A$6:$N$49</definedName>
    <definedName name="_xlnm._FilterDatabase" localSheetId="4" hidden="1">'Tabl. 4.'!$A$8:$M$84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C42" i="27" l="1"/>
  <c r="D42" i="27"/>
  <c r="E42" i="27"/>
  <c r="F42" i="27"/>
  <c r="G42" i="27"/>
  <c r="H42" i="27"/>
  <c r="D12" i="4" l="1"/>
  <c r="E12" i="4"/>
  <c r="F12" i="4"/>
  <c r="G12" i="4"/>
  <c r="C12" i="4"/>
  <c r="F56" i="38"/>
  <c r="E56" i="38"/>
  <c r="D56" i="38"/>
  <c r="C56" i="38"/>
  <c r="I43" i="38"/>
  <c r="H43" i="38"/>
  <c r="F43" i="38"/>
  <c r="E43" i="38"/>
  <c r="D43" i="38"/>
  <c r="C43" i="38"/>
  <c r="I30" i="38"/>
  <c r="H30" i="38"/>
  <c r="F30" i="38"/>
  <c r="E30" i="38"/>
  <c r="D30" i="38"/>
  <c r="C30" i="38"/>
  <c r="I17" i="38"/>
  <c r="D17" i="38"/>
  <c r="E17" i="38"/>
  <c r="F17" i="38"/>
  <c r="C17" i="38"/>
  <c r="N16" i="10" l="1"/>
  <c r="D41" i="27" l="1"/>
  <c r="E41" i="27"/>
  <c r="C41" i="27"/>
</calcChain>
</file>

<file path=xl/sharedStrings.xml><?xml version="1.0" encoding="utf-8"?>
<sst xmlns="http://schemas.openxmlformats.org/spreadsheetml/2006/main" count="2281" uniqueCount="766">
  <si>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</si>
  <si>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</si>
  <si>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</si>
  <si>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</si>
  <si>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</si>
  <si>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</si>
  <si>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</si>
  <si>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</si>
  <si>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</si>
  <si>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</si>
  <si>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</si>
  <si>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</si>
  <si>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</si>
  <si>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</si>
  <si>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</si>
  <si>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</si>
  <si>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</si>
  <si>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</si>
  <si>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</si>
  <si>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</si>
  <si>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</si>
  <si>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</si>
  <si>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</si>
  <si>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</si>
  <si>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</si>
  <si>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</si>
  <si>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</si>
  <si>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</si>
  <si>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</si>
  <si>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</si>
  <si>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</si>
  <si>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</si>
  <si>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</si>
  <si>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</si>
  <si>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</si>
  <si>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</si>
  <si>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</si>
  <si>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</si>
  <si>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</si>
  <si>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</si>
  <si>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</si>
  <si>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</si>
  <si>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</si>
  <si>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</si>
  <si>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</si>
  <si>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</si>
  <si>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</si>
  <si>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</si>
  <si>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</si>
  <si>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</si>
  <si>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</si>
  <si>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</si>
  <si>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</si>
  <si>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</si>
  <si>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</si>
  <si>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</si>
  <si>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</si>
  <si>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</si>
  <si>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</si>
  <si>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</si>
  <si>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</si>
  <si>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</si>
  <si>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</si>
  <si>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</si>
  <si>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</si>
  <si>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</si>
  <si>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</si>
  <si>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</si>
  <si>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</si>
  <si>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</si>
  <si>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</si>
  <si>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</si>
  <si>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</si>
  <si>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</si>
  <si>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</si>
  <si>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</si>
  <si>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</si>
  <si>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</si>
  <si>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</si>
  <si>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</si>
  <si>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</si>
  <si>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</si>
  <si>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</si>
  <si>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</si>
  <si>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</si>
  <si>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</si>
  <si>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</si>
  <si>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</si>
  <si>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</si>
  <si>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</si>
  <si>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</si>
  <si>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</si>
  <si>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</si>
  <si>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</si>
  <si>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</si>
  <si>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</si>
  <si>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</si>
  <si>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</si>
  <si>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</si>
  <si>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</si>
  <si>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</si>
  <si>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</si>
  <si>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</si>
  <si>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</si>
  <si>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</si>
  <si>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</si>
  <si>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</si>
  <si>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</si>
  <si>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</si>
  <si>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</si>
  <si>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</si>
  <si>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</si>
  <si>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</si>
  <si>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</si>
  <si>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</si>
  <si>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</si>
  <si>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</si>
  <si>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</si>
  <si>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</si>
  <si>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</si>
  <si>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</si>
  <si>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</si>
  <si>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</si>
  <si>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</si>
  <si>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</si>
  <si>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</si>
  <si>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</si>
  <si>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</si>
  <si>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</si>
  <si>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</si>
  <si>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</si>
  <si>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</si>
  <si>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</si>
  <si>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</si>
  <si>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</si>
  <si>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</si>
  <si>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</si>
  <si>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</si>
  <si>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</si>
  <si>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</si>
  <si>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</si>
  <si>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</si>
  <si>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</si>
  <si>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</si>
  <si>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</si>
  <si>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 water supply; sewerage, waste management 
  and remediation activities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</si>
  <si>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</si>
  <si>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</si>
  <si>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</si>
  <si>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</si>
  <si>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</si>
  <si>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</si>
  <si>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</si>
  <si>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</si>
  <si>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</si>
  <si>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</si>
  <si>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</si>
  <si>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</si>
  <si>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</si>
  <si>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</si>
  <si>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</si>
  <si>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</si>
  <si>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</si>
  <si>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</si>
  <si>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</si>
  <si>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</si>
  <si>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</si>
  <si>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</si>
  <si>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</si>
  <si>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</si>
  <si>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</si>
  <si>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</si>
  <si>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</si>
  <si>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</si>
  <si>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</si>
  <si>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</si>
  <si>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</si>
  <si>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</si>
  <si>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</si>
  <si>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</si>
  <si>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</si>
  <si>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</si>
  <si>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</si>
  <si>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</si>
  <si>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</si>
  <si>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</si>
  <si>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</si>
  <si>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</si>
  <si>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</si>
  <si>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</si>
  <si>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</si>
  <si>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</si>
  <si>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</si>
  <si>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</si>
  <si>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Manufacture of furniture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</si>
  <si>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</si>
  <si>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</si>
  <si>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</si>
  <si>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</si>
  <si>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</si>
  <si>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</si>
  <si>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</si>
  <si>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Informacja i komunikacja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</si>
  <si>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</si>
  <si>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</si>
  <si>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</si>
  <si>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</si>
  <si>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</si>
  <si>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</si>
  <si>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</si>
  <si>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</si>
  <si>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</si>
  <si>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</si>
  <si>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</si>
  <si>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</si>
  <si>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</si>
  <si>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</si>
  <si>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</si>
  <si>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</si>
  <si>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</si>
  <si>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</si>
  <si>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</si>
  <si>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</si>
  <si>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</si>
  <si>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</si>
  <si>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</si>
  <si>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</si>
  <si>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</si>
  <si>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</si>
  <si>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</si>
  <si>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</si>
  <si>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</si>
  <si>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</si>
  <si>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</si>
  <si>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</si>
  <si>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</si>
  <si>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</si>
  <si>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</si>
  <si>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</si>
  <si>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</si>
  <si>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</si>
  <si>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</si>
  <si>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</si>
  <si>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</si>
  <si>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Produkcja mebli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</si>
  <si>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</si>
  <si>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</si>
  <si>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</si>
  <si>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</si>
  <si>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</si>
  <si>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</si>
  <si>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</si>
  <si>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</si>
  <si>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</si>
  <si>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</si>
  <si>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</si>
  <si>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</si>
  <si>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</si>
  <si>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</si>
  <si>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</si>
  <si>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</si>
  <si>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</si>
  <si>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</si>
  <si>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</si>
  <si>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</si>
  <si>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</si>
  <si>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</si>
  <si>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</si>
  <si>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</si>
  <si>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</si>
  <si>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</si>
  <si>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</si>
  <si>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</si>
  <si>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</si>
  <si>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</si>
  <si>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</si>
  <si>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t>PODMIOTY GOSPODARKI NARODOWEJ W REJESTRZE REGON WEDŁUG WYBRANYCH FORM PRAWNYCH ORAZ SEKCJI W 2018 R.</t>
  </si>
  <si>
    <t>SPÓŁKI HANDLOWE W REJESTRZE REGON WEDŁUG RODZAJU KAPITAŁU W 2018 R.</t>
  </si>
  <si>
    <t>COMMERCIAL COMPANIES IN THE REGON REGISTER BY TYPE OF CAPITAL IN  2018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</si>
  <si>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</si>
  <si>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</si>
  <si>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</si>
  <si>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</si>
  <si>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</si>
  <si>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</si>
  <si>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</si>
  <si>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</si>
  <si>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</si>
  <si>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</si>
  <si>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</si>
  <si>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</si>
  <si>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</si>
  <si>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</si>
  <si>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</si>
  <si>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</si>
  <si>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</si>
  <si>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dostawa wody; gospodarowanie ściekami 
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</si>
  <si>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</si>
  <si>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</si>
  <si>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</si>
  <si>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</si>
  <si>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</si>
  <si>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</si>
  <si>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</si>
  <si>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Pożary </t>
    </r>
    <r>
      <rPr>
        <vertAlign val="superscript"/>
        <sz val="8"/>
        <color theme="1"/>
        <rFont val="Arial"/>
        <family val="2"/>
        <charset val="238"/>
      </rPr>
      <t>a</t>
    </r>
  </si>
  <si>
    <t>79129*</t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</si>
  <si>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</si>
  <si>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</si>
  <si>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</si>
  <si>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</si>
  <si>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</si>
  <si>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</si>
  <si>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</si>
  <si>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>ENTITIES OF THE NATIONAL ECONOMY  IN THE REGON REGISTER A BY SELECTED LEGAL FORMS AND SECTIONS IN 2018</t>
  </si>
  <si>
    <t xml:space="preserve"> SELECTED DATA ON WROCŁAW </t>
  </si>
  <si>
    <t xml:space="preserve">  POPULATION AND VITAL STATISTICS </t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</si>
  <si>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</si>
  <si>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</si>
  <si>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</si>
  <si>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 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</si>
  <si>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>dostawa wody; gospodarowanie ściekami 
 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</si>
  <si>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t xml:space="preserve"> water supply; sewerage, waste management 
   and remediation activities</t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</si>
  <si>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</si>
  <si>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</si>
  <si>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</si>
  <si>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</si>
  <si>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</si>
  <si>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</si>
  <si>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</si>
  <si>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</si>
  <si>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</si>
  <si>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</si>
  <si>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</si>
  <si>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</si>
  <si>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</si>
  <si>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</si>
  <si>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</si>
  <si>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</si>
  <si>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</si>
  <si>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</si>
  <si>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 xml:space="preserve"> DWELLINGS COMPLETED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</si>
  <si>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</si>
  <si>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</si>
  <si>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</si>
  <si>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</si>
  <si>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</si>
  <si>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</si>
  <si>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</si>
  <si>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</si>
  <si>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</si>
  <si>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I. PRZYCHODY, KOSZTY, WYNIK FINANSOWY 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</si>
  <si>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</si>
  <si>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</si>
  <si>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</si>
  <si>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</si>
  <si>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</si>
  <si>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</si>
  <si>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</si>
  <si>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</si>
  <si>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</si>
  <si>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</si>
  <si>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</si>
  <si>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</si>
  <si>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</si>
  <si>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</si>
  <si>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</si>
  <si>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</si>
  <si>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</si>
  <si>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</si>
  <si>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</si>
  <si>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</si>
  <si>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</si>
  <si>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</si>
  <si>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a  Dane dotyczą obiektów posiadających 10 i więcej miejsc noclegowych. b Od I kwartału 2016 r. wartości bezwzględne prezentowane są z uwzględnieniem imputacji dla jednostek, które odmówiły udziału w badaniu.</t>
  </si>
  <si>
    <t xml:space="preserve">a Data concerning facilities with 10 and more bed places. b Since the first quarter of 2016 absolute values are presented including the imputation for units which refused to participate in the survey.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</si>
  <si>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</si>
  <si>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</si>
  <si>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</si>
  <si>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</si>
  <si>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</si>
  <si>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</si>
  <si>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</si>
  <si>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</si>
  <si>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</si>
  <si>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 xml:space="preserve">I </t>
  </si>
  <si>
    <t xml:space="preserve">II </t>
  </si>
  <si>
    <t xml:space="preserve">III </t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</si>
  <si>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</si>
  <si>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</si>
  <si>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</si>
  <si>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</si>
  <si>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</si>
  <si>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</si>
  <si>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</si>
  <si>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t>58,4*</t>
  </si>
  <si>
    <t>51,6*</t>
  </si>
  <si>
    <t>42,4*</t>
  </si>
  <si>
    <t>3,7*</t>
  </si>
  <si>
    <t xml:space="preserve">    MONTHLY RESULTS OF AUTOMATIC AIR QUALITY MEASUREMENT IN THE PERIOD I-VI 2018</t>
  </si>
  <si>
    <t>0,0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</si>
  <si>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</si>
  <si>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</si>
  <si>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</si>
  <si>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</si>
  <si>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</si>
  <si>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</si>
  <si>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</si>
  <si>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</si>
  <si>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</si>
  <si>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</si>
  <si>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</si>
  <si>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</si>
  <si>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</si>
  <si>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> MIESIĘCZNE WYNIKI AUTOMATYCZNYCH POMIARÓW JAKOŚCI POWIETRZA W OKRESIE I-VI 2018 R.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</si>
  <si>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</si>
  <si>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</si>
  <si>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TABL. 19.  </t>
    </r>
    <r>
      <rPr>
        <b/>
        <sz val="12"/>
        <rFont val="Arial"/>
        <family val="2"/>
        <charset val="238"/>
      </rPr>
      <t xml:space="preserve">ZOBOWIĄZANIA  KRÓTKOTERMINOWE 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</si>
  <si>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TABL. 18.  </t>
    </r>
    <r>
      <rPr>
        <b/>
        <sz val="12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12"/>
        <color theme="1"/>
        <rFont val="Arial"/>
        <family val="2"/>
        <charset val="238"/>
      </rPr>
      <t>1</t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</si>
  <si>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</si>
  <si>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</si>
  <si>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</si>
  <si>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 </t>
    </r>
    <r>
      <rPr>
        <b/>
        <vertAlign val="superscript"/>
        <sz val="12"/>
        <rFont val="Arial"/>
        <family val="2"/>
        <charset val="238"/>
      </rPr>
      <t>a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</si>
  <si>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</si>
  <si>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</si>
  <si>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 xml:space="preserve">   METEOROLOGY</t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</si>
  <si>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</si>
  <si>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</si>
  <si>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</si>
  <si>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</si>
  <si>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</si>
  <si>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</si>
  <si>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</si>
  <si>
    <r>
      <t xml:space="preserve">TABL. 1.   </t>
    </r>
    <r>
      <rPr>
        <b/>
        <sz val="12"/>
        <rFont val="Arial"/>
        <family val="2"/>
        <charset val="238"/>
      </rPr>
      <t>WROCŁAW NA TLE WOJEWÓDZTWA DOLNOŚLĄSKIEGO W OKRESIE I-IX 2018 R.</t>
    </r>
  </si>
  <si>
    <t>WROCŁAW AS COMPARED TO DOLNOŚLĄSKIE VOIVODSHIP IN THE PERIOD I-IX 2018</t>
  </si>
  <si>
    <r>
      <t>a Stan w dniu 31 XII 2017.  b W sektorze przedsiębiorstw.  c Stan w dniu 30 IX.</t>
    </r>
    <r>
      <rPr>
        <sz val="8"/>
        <color theme="1" tint="0.34998626667073579"/>
        <rFont val="Arial"/>
        <family val="2"/>
        <charset val="238"/>
      </rPr>
      <t xml:space="preserve"> </t>
    </r>
  </si>
  <si>
    <t>a  As of 31 XII 2017.  b In enterprise sector.  c  As of 30 IX.</t>
  </si>
  <si>
    <t>a – IX
b – VI 2018=100
c – I-IX</t>
  </si>
  <si>
    <r>
      <t xml:space="preserve">TABL. 12.  </t>
    </r>
    <r>
      <rPr>
        <b/>
        <sz val="12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2018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30 IX</t>
    </r>
    <r>
      <rPr>
        <b/>
        <sz val="11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 xml:space="preserve">             </t>
    </r>
    <r>
      <rPr>
        <i/>
        <sz val="12"/>
        <rFont val="Arial"/>
        <family val="2"/>
        <charset val="238"/>
      </rPr>
      <t/>
    </r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</si>
  <si>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2018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30 IX</t>
    </r>
  </si>
  <si>
    <t>VII</t>
  </si>
  <si>
    <t>VIII</t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</si>
  <si>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POSTĘPOWANIACH 
                   PRZYGOTOWAWCZYCH I WSKAŹNIK  WYKRYWALNOŚCI SPRAWCÓW PRZESTĘPSTW 
                   W OKRESIE I-IX 2018 R.               </t>
    </r>
  </si>
  <si>
    <t xml:space="preserve"> ASCERTAINED CRIMES IN COMPLETED PREPARATORY PROCEEDINGS AND RATES 
OF  DETECTABILITY  OF DELINQUENTS IN CRIMES IN THE PERIOD  I-IX  2018</t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</si>
  <si>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W OKRESIE I-IX 2018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</si>
  <si>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STRAŻY POŻARNEJ W OKRESIE I-IX 2018</t>
    </r>
  </si>
  <si>
    <t xml:space="preserve"> INTERVENTIONS OF FIRE SERVICE IN THE PERIOD I-IX 2018</t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</si>
  <si>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W OKRESIE I-IX 2018</t>
    </r>
  </si>
  <si>
    <t>FIRES BY PLACES WHERE THE FIRES OCCURED IN THE PERIOD  I-IX 2018</t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</si>
  <si>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W OKRESIE I-IX 2018 R.</t>
    </r>
  </si>
  <si>
    <t>FIRES BY CAUSES IN THE PERIOD  I-IX 2018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</si>
  <si>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</si>
  <si>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</si>
  <si>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</si>
  <si>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thous. zl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</si>
  <si>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zl</t>
    </r>
  </si>
  <si>
    <r>
      <t>Wholesale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</si>
  <si>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</si>
  <si>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</si>
  <si>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</si>
  <si>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</si>
  <si>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</si>
  <si>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</si>
  <si>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</si>
  <si>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</si>
  <si>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</si>
  <si>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</si>
  <si>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</si>
  <si>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</si>
  <si>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</si>
  <si>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</si>
  <si>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</si>
  <si>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</si>
  <si>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</si>
  <si>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</si>
  <si>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</si>
  <si>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</si>
  <si>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</si>
  <si>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</si>
  <si>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</si>
  <si>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</si>
  <si>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</si>
  <si>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</si>
  <si>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</si>
  <si>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</si>
  <si>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</si>
  <si>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</si>
  <si>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</si>
  <si>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</si>
  <si>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</si>
  <si>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</si>
  <si>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</si>
  <si>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</si>
  <si>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</si>
  <si>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</si>
  <si>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</si>
  <si>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</si>
  <si>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</si>
  <si>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</si>
  <si>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</si>
  <si>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</si>
  <si>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</si>
  <si>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</si>
  <si>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t>6,3*</t>
  </si>
  <si>
    <t>3,9*</t>
  </si>
  <si>
    <t>2,6*</t>
  </si>
  <si>
    <t>5,8*</t>
  </si>
  <si>
    <t>3,5*</t>
  </si>
  <si>
    <t>5,3*</t>
  </si>
  <si>
    <t>1,7*</t>
  </si>
  <si>
    <t>717*</t>
  </si>
  <si>
    <t>1894*</t>
  </si>
  <si>
    <t>397*</t>
  </si>
  <si>
    <t>519*</t>
  </si>
  <si>
    <t>4506*</t>
  </si>
  <si>
    <t>1651*</t>
  </si>
  <si>
    <t>366*</t>
  </si>
  <si>
    <t>2131*</t>
  </si>
  <si>
    <t>10083*</t>
  </si>
  <si>
    <t>4294*</t>
  </si>
  <si>
    <t>69,1*</t>
  </si>
  <si>
    <t>62,0*</t>
  </si>
  <si>
    <t>60,9*</t>
  </si>
  <si>
    <t>60,2*</t>
  </si>
  <si>
    <t>76,9*</t>
  </si>
  <si>
    <t>65,0*</t>
  </si>
  <si>
    <t>71,1*</t>
  </si>
  <si>
    <t>61,9*</t>
  </si>
  <si>
    <t>74,6*</t>
  </si>
  <si>
    <t>64,5*</t>
  </si>
  <si>
    <t>61,1*</t>
  </si>
  <si>
    <t>59,3*</t>
  </si>
  <si>
    <t>92,3*</t>
  </si>
  <si>
    <t>43,4*</t>
  </si>
  <si>
    <t>96,3*</t>
  </si>
  <si>
    <t>3,0*</t>
  </si>
  <si>
    <t>`</t>
  </si>
  <si>
    <t>,</t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</si>
  <si>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</si>
  <si>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</si>
  <si>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</si>
  <si>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</si>
  <si>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</si>
  <si>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</si>
  <si>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</si>
  <si>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</si>
  <si>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</si>
  <si>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</si>
  <si>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</si>
  <si>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</si>
  <si>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</si>
  <si>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</si>
  <si>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</si>
  <si>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</si>
  <si>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</si>
  <si>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</si>
  <si>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</si>
  <si>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</si>
  <si>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zl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</si>
  <si>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</si>
  <si>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</si>
  <si>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</si>
  <si>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</si>
  <si>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thous.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</si>
  <si>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</si>
  <si>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</si>
  <si>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</si>
  <si>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</si>
  <si>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</si>
  <si>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</si>
  <si>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</si>
  <si>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</si>
  <si>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</si>
  <si>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</si>
  <si>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</si>
  <si>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 xml:space="preserve"> DWELLINGS COMPLETED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</si>
  <si>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</si>
  <si>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</si>
  <si>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</si>
  <si>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</si>
  <si>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</si>
  <si>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</si>
  <si>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</si>
  <si>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</si>
  <si>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</si>
  <si>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</si>
  <si>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</si>
  <si>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</si>
  <si>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</si>
  <si>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zl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</si>
  <si>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</si>
  <si>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</si>
  <si>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 ENTITIES OF THE NATIONAL ECONOMY  IN THE REGON REGISTER a BY SELECTED LEGAL FORMS 
 AND SECTIONS IN 2018.
</t>
    </r>
    <r>
      <rPr>
        <sz val="11"/>
        <color theme="1" tint="0.34998626667073579"/>
        <rFont val="Arial"/>
        <family val="2"/>
        <charset val="238"/>
      </rPr>
      <t xml:space="preserve"> As of 30 IX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</si>
  <si>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</si>
  <si>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</si>
  <si>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</si>
  <si>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</si>
  <si>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</si>
  <si>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</si>
  <si>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</si>
  <si>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</si>
  <si>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</si>
  <si>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</si>
  <si>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 COMMERCIAL COMPANIES IN THE REGON REGISTER BY TYPE OF CAPITAL IN 2018
 </t>
    </r>
    <r>
      <rPr>
        <sz val="11"/>
        <color theme="1" tint="0.34998626667073579"/>
        <rFont val="Arial"/>
        <family val="2"/>
        <charset val="238"/>
      </rPr>
      <t>As of 30 IX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</si>
  <si>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</si>
  <si>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</si>
  <si>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</si>
  <si>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</si>
  <si>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</si>
  <si>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</si>
  <si>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</si>
  <si>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Przychody z całokształtu działalności
</t>
    </r>
    <r>
      <rPr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</si>
  <si>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Koszty uzyskania przychodów z całokształtu działalności
</t>
    </r>
    <r>
      <rPr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</si>
  <si>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</si>
  <si>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</si>
  <si>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</si>
  <si>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</si>
  <si>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A – 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</si>
  <si>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</si>
  <si>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</si>
  <si>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</si>
  <si>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</si>
  <si>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</si>
  <si>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</si>
  <si>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</si>
  <si>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</si>
  <si>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</si>
  <si>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</si>
  <si>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</si>
  <si>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</si>
  <si>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</si>
  <si>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</si>
  <si>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</si>
  <si>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t>W tym   Of which</t>
  </si>
  <si>
    <r>
      <t xml:space="preserve">REVENUES, COST, FINANCIAL RESULT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</si>
  <si>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</si>
  <si>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</si>
  <si>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</si>
  <si>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</si>
  <si>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</si>
  <si>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</si>
  <si>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</si>
  <si>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</si>
  <si>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 xml:space="preserve">Financial result from sale of products, goods and materials in mln zl 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</si>
  <si>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</si>
  <si>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</si>
  <si>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</si>
  <si>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 xml:space="preserve">Gross financial result  in mln zl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</si>
  <si>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</si>
  <si>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</si>
  <si>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mln zl</t>
    </r>
    <r>
      <rPr>
        <sz val="8"/>
        <rFont val="Arial"/>
        <family val="2"/>
        <charset val="238"/>
      </rPr>
      <t xml:space="preserve"> 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</si>
  <si>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mln zl</t>
    </r>
    <r>
      <rPr>
        <sz val="8"/>
        <rFont val="Arial"/>
        <family val="2"/>
        <charset val="238"/>
      </rPr>
      <t xml:space="preserve"> </t>
    </r>
  </si>
  <si>
    <r>
      <t xml:space="preserve"> ECONOMIC  RELATIONS  AND  STRUCTURE  OF  ENTERPRISES  BY  OBTAINED FINANCIAL
 RESULTS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</si>
  <si>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</si>
  <si>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</si>
  <si>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</si>
  <si>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</si>
  <si>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</si>
  <si>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</si>
  <si>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</si>
  <si>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</si>
  <si>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</si>
  <si>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</si>
  <si>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</si>
  <si>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 CURRENT  ASSETS  AND  SHORT-TERM  AND  LONG-TERM  LIABILITIES OF ENTERPRISES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</si>
  <si>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</si>
  <si>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</si>
  <si>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</si>
  <si>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</si>
  <si>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</si>
  <si>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</si>
  <si>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</si>
  <si>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</si>
  <si>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</si>
  <si>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</si>
  <si>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</si>
  <si>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</si>
  <si>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</si>
  <si>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</si>
  <si>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CURRENT ASSETS OF ENTERPRISES BY SECTIONS 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</si>
  <si>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</si>
  <si>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</si>
  <si>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</si>
  <si>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a – stan w dniu 30 VI 2018 r.
      </t>
    </r>
    <r>
      <rPr>
        <sz val="8"/>
        <color theme="1" tint="0.34998626667073579"/>
        <rFont val="Arial"/>
        <family val="2"/>
        <charset val="238"/>
      </rPr>
      <t>as of June 30, 2018</t>
    </r>
    <r>
      <rPr>
        <sz val="8"/>
        <color theme="1"/>
        <rFont val="Arial"/>
        <family val="2"/>
        <charset val="238"/>
      </rPr>
      <t xml:space="preserve">
b – stan w dniu 30 IX 2018 r.
     </t>
    </r>
    <r>
      <rPr>
        <sz val="8"/>
        <color theme="1" tint="0.34998626667073579"/>
        <rFont val="Arial"/>
        <family val="2"/>
        <charset val="238"/>
      </rPr>
      <t xml:space="preserve"> as of September 30, 2018</t>
    </r>
    <r>
      <rPr>
        <sz val="8"/>
        <color theme="1"/>
        <rFont val="Arial"/>
        <family val="2"/>
        <charset val="238"/>
      </rPr>
      <t xml:space="preserve">
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</si>
  <si>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</si>
  <si>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</si>
  <si>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</si>
  <si>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</si>
  <si>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 SHORT-TERM  LIABILITIES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</si>
  <si>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</si>
  <si>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z tytułu dostaw
i usług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from deliveries 
and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</si>
  <si>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stan w dniu 30 VI 2018 r.
    </t>
    </r>
    <r>
      <rPr>
        <sz val="8"/>
        <color theme="1" tint="0.34998626667073579"/>
        <rFont val="Arial"/>
        <family val="2"/>
        <charset val="238"/>
      </rPr>
      <t xml:space="preserve">  as of June 30, 2018</t>
    </r>
    <r>
      <rPr>
        <sz val="8"/>
        <color theme="1"/>
        <rFont val="Arial"/>
        <family val="2"/>
        <charset val="238"/>
      </rPr>
      <t xml:space="preserve">
b – stan w dniu 30 IX 2018 r.
</t>
    </r>
    <r>
      <rPr>
        <sz val="8"/>
        <color theme="1" tint="0.34998626667073579"/>
        <rFont val="Arial"/>
        <family val="2"/>
        <charset val="238"/>
      </rPr>
      <t xml:space="preserve">      as of September 30, 2018</t>
    </r>
    <r>
      <rPr>
        <sz val="8"/>
        <color theme="1"/>
        <rFont val="Arial"/>
        <family val="2"/>
        <charset val="238"/>
      </rPr>
      <t xml:space="preserve">
</t>
    </r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</si>
  <si>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mln zl</t>
    </r>
  </si>
  <si>
    <r>
      <t xml:space="preserve"> INVESTMENT OUTLAYS 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</si>
  <si>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</si>
  <si>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</si>
  <si>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</si>
  <si>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</si>
  <si>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</si>
  <si>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</si>
  <si>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</si>
  <si>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</si>
  <si>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thous. zl</t>
    </r>
  </si>
  <si>
    <r>
      <t xml:space="preserve">OCCUPANCY IN TOURIST ACCOMMODATION ESTABLISHMENTS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</si>
  <si>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</si>
  <si>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</si>
  <si>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</si>
  <si>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Wynajęte pokoje 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</si>
  <si>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</si>
  <si>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</si>
  <si>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</si>
  <si>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</si>
  <si>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t xml:space="preserve">Obiekty ogółem
</t>
    </r>
    <r>
      <rPr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</si>
  <si>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sz val="8"/>
        <color theme="1" tint="0.34998626667073579"/>
        <rFont val="Arial"/>
        <family val="2"/>
        <charset val="238"/>
      </rPr>
      <t>Hotels and similar establishments – total</t>
    </r>
  </si>
  <si>
    <r>
      <rPr>
        <sz val="8"/>
        <color theme="1"/>
        <rFont val="Arial"/>
        <family val="2"/>
        <charset val="238"/>
      </rPr>
      <t>w tym hotele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</si>
  <si>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sz val="8"/>
        <color theme="1" tint="0.34998626667073579"/>
        <rFont val="Arial"/>
        <family val="2"/>
        <charset val="238"/>
      </rPr>
      <t>Other tourist accommodation establishments</t>
    </r>
  </si>
  <si>
    <r>
      <t xml:space="preserve"> ROAD TRAFFIC ACCIDENTS 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
  I-IX 2018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</si>
  <si>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</si>
  <si>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</si>
  <si>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Fires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</si>
  <si>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</si>
  <si>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rPr>
        <b/>
        <sz val="8"/>
        <color theme="1"/>
        <rFont val="Arial"/>
        <family val="2"/>
        <charset val="238"/>
      </rPr>
      <t xml:space="preserve">O G Ó Ł E M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 tys.
</t>
    </r>
    <r>
      <rPr>
        <sz val="8"/>
        <color theme="1" tint="0.34998626667073579"/>
        <rFont val="Arial"/>
        <family val="2"/>
        <charset val="238"/>
      </rPr>
      <t>T O T A L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</si>
  <si>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</si>
  <si>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sz val="8"/>
        <color theme="1" tint="0.34998626667073579"/>
        <rFont val="Arial"/>
        <family val="2"/>
        <charset val="238"/>
      </rPr>
      <t>NATURAL  INCREASE 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</si>
  <si>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sz val="8"/>
        <color theme="1" tint="0.34998626667073579"/>
        <rFont val="Arial"/>
        <family val="2"/>
        <charset val="238"/>
      </rPr>
      <t>INTERNAL AND INTERNATIONAL NET MIGRATION FOR PERMANENT RESIDENCE  
per  1000  population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</si>
  <si>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</si>
  <si>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</si>
  <si>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</si>
  <si>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sz val="8"/>
        <color theme="1" tint="0.34998626667073579"/>
        <rFont val="Arial"/>
        <family val="2"/>
        <charset val="238"/>
      </rPr>
      <t>REGISTERED UNEMPLOYED PERSONS in thous. (end of period)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</si>
  <si>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sz val="8"/>
        <color theme="1" tint="0.34998626667073579"/>
        <rFont val="Arial"/>
        <family val="2"/>
        <charset val="238"/>
      </rPr>
      <t>UNEMPLOYMENT RATE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</si>
  <si>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sz val="8"/>
        <color theme="1" tint="0.34998626667073579"/>
        <rFont val="Arial"/>
        <family val="2"/>
        <charset val="238"/>
      </rPr>
      <t>JOB OFFERS in thous. (end of period)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</si>
  <si>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sz val="8"/>
        <color theme="1" tint="0.34998626667073579"/>
        <rFont val="Arial"/>
        <family val="2"/>
        <charset val="238"/>
      </rPr>
      <t>NUMBERS OF UNEMPLOYED PERSONS PER 1 JOB OFFER  (end of period)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</si>
  <si>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AVERAGE MONTHLY GROSS WAGES AND SALARIES in zł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</si>
  <si>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</si>
  <si>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T O T A L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</si>
  <si>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</si>
  <si>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AVERAGE USEFUL FLOOR AREA PER DWELLING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</si>
  <si>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</si>
  <si>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</si>
  <si>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GROSS TURNOVER PROFITABILITY RATE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</si>
  <si>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</si>
  <si>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</si>
  <si>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 xml:space="preserve">O G Ó Ł E M
</t>
    </r>
    <r>
      <rPr>
        <sz val="8"/>
        <color theme="1" tint="0.34998626667073579"/>
        <rFont val="Arial"/>
        <family val="2"/>
        <charset val="238"/>
      </rPr>
      <t>T O T A L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</si>
  <si>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</si>
  <si>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</si>
  <si>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</si>
  <si>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Population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</si>
  <si>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Average paid employment 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</si>
  <si>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</si>
  <si>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</si>
  <si>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Average monthly gross wages and salaries </t>
    </r>
    <r>
      <rPr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sz val="8"/>
        <color theme="1" tint="0.34998626667073579"/>
        <rFont val="Arial"/>
        <family val="2"/>
        <charset val="238"/>
      </rPr>
      <t>in zl</t>
    </r>
  </si>
  <si>
    <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</si>
  <si>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</si>
  <si>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</si>
  <si>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WROCŁAW NA TLE WOJEWÓDZTWA DOLNOŚLĄSKIEGO W OKRESIE I-IX 2018 R.</t>
  </si>
  <si>
    <t>MIESIĘCZNE WYNIKI AUTOMATYCZNYCH POMIARÓW JAKOŚCI POWIETRZA W OKRESIE I-IX 2018 R.</t>
  </si>
  <si>
    <t>MONTHLY RESULTS OF AUTOMATIC AIR QUALITY MEASUREMENT IN THE PERIOD I-IX 2018</t>
  </si>
  <si>
    <t>PRZESTĘPSTWA STWIERDZONE W ZAKOŃCZONYCH POSTĘPOWANIACH PRZYGOTOWAWCZYCH I WSKAŹNIK WYKRYWALNOŚCI SPRAWCÓW PRZESTĘPSTW W OKRESIE I-IX 2018 R.</t>
  </si>
  <si>
    <t>ASCERTAINED CRIMES IN COMPLETED PREPARATORY PROCEEDINGS AND RATES OF  DETECTABILITY OF DELINQUENTS IN CRIMES IN THE PERIOD I-IX 2018</t>
  </si>
  <si>
    <t>ZDARZENIA DROGOWE I OFIARY WYPADKÓW W OKRESIE I-IX 2018 R.</t>
  </si>
  <si>
    <t>ROAD TRAFFIC ACCIDENTS AND ROAD TRAFFIC CASUALTIES IN THE PERIOD I-IX 2018</t>
  </si>
  <si>
    <t>INTERWENCJE JEDNOSTEK PAŃSTWOWEJ STRAŻY POŻARNEJ W OKRESIE I-IX 2018 R.</t>
  </si>
  <si>
    <t>INTERVENTIONS OF FIRE-BRIGADES IN THE PERIOD I-IX 2018</t>
  </si>
  <si>
    <t>POŻARY WEDŁUG MIEJSCA POWSTANIA W OKRESIE I-IX 2018 R.</t>
  </si>
  <si>
    <t>FIRES BY PLACES WHERE THE FIRES OCCURED IN THE PERIOD I-IX 2018</t>
  </si>
  <si>
    <t>POŻARY WEDŁUG PRZYCZYNY POWSTANIA W OKRESIE I-IX 2018 R.</t>
  </si>
  <si>
    <t>FIRES BY CAUSES IN THE PERIOD I-IX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</si>
</sst>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</numFmts>
  <fonts count="160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1" tint="0.34998626667073579"/>
      <name val="Fira Sans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820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3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3" applyFont="0"/>
    <xf numFmtId="0" fontId="59" fillId="36" borderId="43" applyFont="0"/>
    <xf numFmtId="0" fontId="59" fillId="36" borderId="43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3"/>
    <xf numFmtId="0" fontId="10" fillId="36" borderId="46" applyFont="0"/>
    <xf numFmtId="0" fontId="1" fillId="8" borderId="36" applyNumberFormat="0" applyFont="0" applyAlignment="0" applyProtection="0"/>
    <xf numFmtId="0" fontId="10" fillId="36" borderId="46" applyFont="0"/>
    <xf numFmtId="0" fontId="10" fillId="36" borderId="46" applyFont="0"/>
    <xf numFmtId="0" fontId="36" fillId="0" borderId="0"/>
    <xf numFmtId="0" fontId="59" fillId="36" borderId="46" applyFont="0"/>
    <xf numFmtId="0" fontId="59" fillId="36" borderId="46" applyFont="0"/>
    <xf numFmtId="0" fontId="59" fillId="36" borderId="46" applyFont="0"/>
    <xf numFmtId="164" fontId="12" fillId="33" borderId="46"/>
    <xf numFmtId="0" fontId="12" fillId="33" borderId="46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</cellStyleXfs>
  <cellXfs count="799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0" fontId="96" fillId="0" borderId="0" xfId="0" applyFont="1" applyAlignment="1">
      <alignment horizontal="center"/>
    </xf>
    <xf numFmtId="164" fontId="12" fillId="0" borderId="45" xfId="0" applyNumberFormat="1" applyFont="1" applyFill="1" applyBorder="1" applyAlignment="1">
      <alignment horizontal="right"/>
    </xf>
    <xf numFmtId="0" fontId="41" fillId="0" borderId="0" xfId="183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41" fillId="0" borderId="0" xfId="0" applyFont="1" applyFill="1" applyAlignment="1">
      <alignment wrapText="1"/>
    </xf>
    <xf numFmtId="0" fontId="100" fillId="0" borderId="0" xfId="0" applyFont="1"/>
    <xf numFmtId="164" fontId="17" fillId="0" borderId="0" xfId="0" applyNumberFormat="1" applyFont="1" applyFill="1" applyBorder="1"/>
    <xf numFmtId="164" fontId="86" fillId="0" borderId="0" xfId="0" applyNumberFormat="1" applyFont="1" applyFill="1" applyBorder="1"/>
    <xf numFmtId="0" fontId="17" fillId="0" borderId="0" xfId="0" applyFont="1" applyFill="1" applyBorder="1"/>
    <xf numFmtId="0" fontId="86" fillId="0" borderId="0" xfId="0" applyFont="1" applyFill="1" applyBorder="1"/>
    <xf numFmtId="2" fontId="17" fillId="0" borderId="0" xfId="0" applyNumberFormat="1" applyFont="1" applyFill="1" applyBorder="1"/>
    <xf numFmtId="2" fontId="86" fillId="0" borderId="0" xfId="0" applyNumberFormat="1" applyFont="1" applyFill="1" applyBorder="1"/>
    <xf numFmtId="0" fontId="15" fillId="0" borderId="0" xfId="0" applyFont="1" applyAlignment="1"/>
    <xf numFmtId="0" fontId="107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left" vertical="center" wrapText="1" indent="1"/>
    </xf>
    <xf numFmtId="0" fontId="15" fillId="0" borderId="45" xfId="0" applyFont="1" applyBorder="1" applyAlignment="1">
      <alignment horizontal="right"/>
    </xf>
    <xf numFmtId="164" fontId="15" fillId="0" borderId="45" xfId="0" applyNumberFormat="1" applyFont="1" applyBorder="1"/>
    <xf numFmtId="0" fontId="15" fillId="0" borderId="45" xfId="0" applyFont="1" applyBorder="1"/>
    <xf numFmtId="0" fontId="15" fillId="0" borderId="46" xfId="0" applyFont="1" applyFill="1" applyBorder="1"/>
    <xf numFmtId="164" fontId="15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/>
    </xf>
    <xf numFmtId="0" fontId="15" fillId="0" borderId="43" xfId="0" applyFont="1" applyFill="1" applyBorder="1"/>
    <xf numFmtId="164" fontId="15" fillId="0" borderId="46" xfId="0" applyNumberFormat="1" applyFont="1" applyBorder="1"/>
    <xf numFmtId="164" fontId="15" fillId="0" borderId="46" xfId="0" applyNumberFormat="1" applyFont="1" applyFill="1" applyBorder="1"/>
    <xf numFmtId="164" fontId="107" fillId="0" borderId="45" xfId="0" applyNumberFormat="1" applyFont="1" applyBorder="1" applyAlignment="1">
      <alignment horizontal="right"/>
    </xf>
    <xf numFmtId="2" fontId="107" fillId="0" borderId="39" xfId="0" applyNumberFormat="1" applyFont="1" applyFill="1" applyBorder="1" applyAlignment="1">
      <alignment wrapText="1"/>
    </xf>
    <xf numFmtId="164" fontId="107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6" xfId="0" applyNumberFormat="1" applyFont="1" applyBorder="1" applyAlignment="1">
      <alignment horizontal="right"/>
    </xf>
    <xf numFmtId="164" fontId="15" fillId="0" borderId="4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6" xfId="0" applyFont="1" applyBorder="1"/>
    <xf numFmtId="0" fontId="117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164" fontId="117" fillId="0" borderId="0" xfId="0" applyNumberFormat="1" applyFont="1"/>
    <xf numFmtId="0" fontId="117" fillId="0" borderId="0" xfId="0" applyFont="1" applyBorder="1"/>
    <xf numFmtId="0" fontId="15" fillId="0" borderId="0" xfId="0" applyFont="1" applyFill="1" applyBorder="1"/>
    <xf numFmtId="164" fontId="107" fillId="0" borderId="46" xfId="0" quotePrefix="1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wrapText="1"/>
    </xf>
    <xf numFmtId="0" fontId="41" fillId="0" borderId="41" xfId="0" applyFont="1" applyFill="1" applyBorder="1" applyAlignment="1">
      <alignment wrapText="1"/>
    </xf>
    <xf numFmtId="0" fontId="41" fillId="0" borderId="45" xfId="0" applyFont="1" applyFill="1" applyBorder="1" applyAlignment="1">
      <alignment wrapText="1"/>
    </xf>
    <xf numFmtId="0" fontId="15" fillId="0" borderId="45" xfId="0" applyFont="1" applyFill="1" applyBorder="1" applyAlignment="1">
      <alignment wrapText="1"/>
    </xf>
    <xf numFmtId="0" fontId="107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5" fillId="0" borderId="45" xfId="0" applyFont="1" applyFill="1" applyBorder="1"/>
    <xf numFmtId="0" fontId="126" fillId="0" borderId="38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1" fontId="15" fillId="0" borderId="43" xfId="358" applyNumberFormat="1" applyFont="1" applyBorder="1" applyAlignment="1"/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5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164" fontId="63" fillId="0" borderId="45" xfId="0" applyNumberFormat="1" applyFont="1" applyFill="1" applyBorder="1" applyAlignment="1">
      <alignment vertical="center" wrapText="1"/>
    </xf>
    <xf numFmtId="164" fontId="63" fillId="0" borderId="46" xfId="0" applyNumberFormat="1" applyFont="1" applyFill="1" applyBorder="1" applyAlignment="1">
      <alignment vertical="center" wrapText="1"/>
    </xf>
    <xf numFmtId="0" fontId="129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wrapText="1" indent="1"/>
    </xf>
    <xf numFmtId="164" fontId="41" fillId="0" borderId="45" xfId="0" applyNumberFormat="1" applyFont="1" applyBorder="1" applyAlignment="1">
      <alignment wrapText="1"/>
    </xf>
    <xf numFmtId="164" fontId="41" fillId="0" borderId="46" xfId="0" applyNumberFormat="1" applyFont="1" applyBorder="1" applyAlignment="1">
      <alignment wrapText="1"/>
    </xf>
    <xf numFmtId="164" fontId="41" fillId="0" borderId="46" xfId="0" applyNumberFormat="1" applyFont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64" fontId="41" fillId="0" borderId="46" xfId="0" applyNumberFormat="1" applyFont="1" applyFill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7" xfId="0" applyFont="1" applyBorder="1" applyAlignment="1">
      <alignment horizontal="left" vertical="center" wrapText="1" indent="1"/>
    </xf>
    <xf numFmtId="164" fontId="41" fillId="0" borderId="7" xfId="0" applyNumberFormat="1" applyFont="1" applyBorder="1" applyAlignment="1">
      <alignment wrapText="1"/>
    </xf>
    <xf numFmtId="0" fontId="41" fillId="0" borderId="0" xfId="0" applyFont="1" applyBorder="1" applyAlignment="1">
      <alignment horizontal="left" vertical="center" wrapText="1" indent="1"/>
    </xf>
    <xf numFmtId="1" fontId="41" fillId="0" borderId="45" xfId="0" applyNumberFormat="1" applyFont="1" applyBorder="1" applyAlignment="1">
      <alignment wrapText="1"/>
    </xf>
    <xf numFmtId="1" fontId="41" fillId="0" borderId="46" xfId="0" applyNumberFormat="1" applyFont="1" applyBorder="1" applyAlignment="1">
      <alignment wrapText="1"/>
    </xf>
    <xf numFmtId="164" fontId="41" fillId="0" borderId="45" xfId="0" applyNumberFormat="1" applyFont="1" applyBorder="1"/>
    <xf numFmtId="164" fontId="41" fillId="0" borderId="46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5" xfId="0" applyNumberFormat="1" applyFont="1" applyBorder="1" applyAlignment="1"/>
    <xf numFmtId="164" fontId="63" fillId="0" borderId="46" xfId="0" applyNumberFormat="1" applyFont="1" applyBorder="1" applyAlignment="1"/>
    <xf numFmtId="164" fontId="41" fillId="0" borderId="45" xfId="0" applyNumberFormat="1" applyFont="1" applyBorder="1" applyAlignment="1"/>
    <xf numFmtId="164" fontId="41" fillId="0" borderId="46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11" fillId="0" borderId="45" xfId="0" applyFont="1" applyBorder="1" applyAlignment="1">
      <alignment horizontal="right" wrapText="1"/>
    </xf>
    <xf numFmtId="0" fontId="111" fillId="0" borderId="46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07" fillId="0" borderId="7" xfId="0" applyFont="1" applyBorder="1" applyAlignment="1">
      <alignment horizontal="right" wrapText="1" indent="1"/>
    </xf>
    <xf numFmtId="164" fontId="110" fillId="0" borderId="45" xfId="0" applyNumberFormat="1" applyFont="1" applyBorder="1" applyAlignment="1">
      <alignment horizontal="right" wrapText="1"/>
    </xf>
    <xf numFmtId="0" fontId="15" fillId="0" borderId="46" xfId="0" applyFont="1" applyBorder="1" applyAlignment="1">
      <alignment horizontal="right"/>
    </xf>
    <xf numFmtId="164" fontId="107" fillId="0" borderId="45" xfId="0" quotePrefix="1" applyNumberFormat="1" applyFont="1" applyBorder="1" applyAlignment="1">
      <alignment horizontal="right"/>
    </xf>
    <xf numFmtId="0" fontId="117" fillId="0" borderId="0" xfId="0" applyFont="1" applyFill="1"/>
    <xf numFmtId="0" fontId="107" fillId="0" borderId="21" xfId="0" applyFont="1" applyBorder="1" applyAlignment="1">
      <alignment wrapText="1"/>
    </xf>
    <xf numFmtId="164" fontId="107" fillId="0" borderId="14" xfId="0" applyNumberFormat="1" applyFont="1" applyFill="1" applyBorder="1" applyAlignment="1"/>
    <xf numFmtId="164" fontId="15" fillId="0" borderId="40" xfId="0" applyNumberFormat="1" applyFont="1" applyFill="1" applyBorder="1" applyAlignment="1"/>
    <xf numFmtId="1" fontId="117" fillId="0" borderId="0" xfId="0" applyNumberFormat="1" applyFont="1"/>
    <xf numFmtId="0" fontId="15" fillId="0" borderId="0" xfId="0" applyFont="1" applyBorder="1" applyAlignment="1">
      <alignment wrapText="1"/>
    </xf>
    <xf numFmtId="0" fontId="117" fillId="0" borderId="15" xfId="0" applyFont="1" applyBorder="1"/>
    <xf numFmtId="0" fontId="117" fillId="0" borderId="0" xfId="0" applyFont="1" applyFill="1" applyBorder="1"/>
    <xf numFmtId="165" fontId="107" fillId="0" borderId="0" xfId="0" applyNumberFormat="1" applyFont="1" applyBorder="1" applyAlignment="1"/>
    <xf numFmtId="164" fontId="107" fillId="0" borderId="14" xfId="0" applyNumberFormat="1" applyFont="1" applyFill="1" applyBorder="1" applyAlignment="1">
      <alignment wrapText="1"/>
    </xf>
    <xf numFmtId="164" fontId="15" fillId="0" borderId="46" xfId="0" applyNumberFormat="1" applyFont="1" applyFill="1" applyBorder="1" applyAlignment="1">
      <alignment wrapText="1"/>
    </xf>
    <xf numFmtId="0" fontId="107" fillId="0" borderId="46" xfId="0" applyFont="1" applyFill="1" applyBorder="1" applyAlignment="1"/>
    <xf numFmtId="0" fontId="15" fillId="0" borderId="7" xfId="0" applyFont="1" applyBorder="1" applyAlignment="1">
      <alignment wrapText="1"/>
    </xf>
    <xf numFmtId="0" fontId="117" fillId="0" borderId="0" xfId="0" applyFont="1" applyBorder="1" applyAlignment="1"/>
    <xf numFmtId="0" fontId="15" fillId="0" borderId="16" xfId="0" applyFont="1" applyFill="1" applyBorder="1" applyAlignment="1">
      <alignment horizontal="center" vertical="center"/>
    </xf>
    <xf numFmtId="164" fontId="111" fillId="0" borderId="46" xfId="0" applyNumberFormat="1" applyFont="1" applyFill="1" applyBorder="1"/>
    <xf numFmtId="164" fontId="136" fillId="0" borderId="45" xfId="0" applyNumberFormat="1" applyFont="1" applyFill="1" applyBorder="1" applyAlignment="1">
      <alignment horizontal="right"/>
    </xf>
    <xf numFmtId="0" fontId="15" fillId="34" borderId="7" xfId="0" applyFont="1" applyFill="1" applyBorder="1"/>
    <xf numFmtId="164" fontId="111" fillId="34" borderId="46" xfId="0" applyNumberFormat="1" applyFont="1" applyFill="1" applyBorder="1"/>
    <xf numFmtId="164" fontId="136" fillId="0" borderId="46" xfId="0" applyNumberFormat="1" applyFont="1" applyFill="1" applyBorder="1"/>
    <xf numFmtId="0" fontId="15" fillId="0" borderId="7" xfId="0" applyFont="1" applyFill="1" applyBorder="1"/>
    <xf numFmtId="0" fontId="107" fillId="41" borderId="7" xfId="0" applyFont="1" applyFill="1" applyBorder="1"/>
    <xf numFmtId="164" fontId="110" fillId="41" borderId="46" xfId="0" applyNumberFormat="1" applyFont="1" applyFill="1" applyBorder="1"/>
    <xf numFmtId="164" fontId="137" fillId="41" borderId="45" xfId="0" applyNumberFormat="1" applyFont="1" applyFill="1" applyBorder="1" applyAlignment="1">
      <alignment horizontal="right"/>
    </xf>
    <xf numFmtId="0" fontId="107" fillId="41" borderId="0" xfId="0" applyFont="1" applyFill="1"/>
    <xf numFmtId="164" fontId="137" fillId="41" borderId="46" xfId="0" applyNumberFormat="1" applyFont="1" applyFill="1" applyBorder="1"/>
    <xf numFmtId="164" fontId="136" fillId="0" borderId="45" xfId="0" applyNumberFormat="1" applyFont="1" applyFill="1" applyBorder="1"/>
    <xf numFmtId="0" fontId="107" fillId="41" borderId="46" xfId="0" applyFont="1" applyFill="1" applyBorder="1"/>
    <xf numFmtId="164" fontId="137" fillId="41" borderId="45" xfId="0" applyNumberFormat="1" applyFont="1" applyFill="1" applyBorder="1"/>
    <xf numFmtId="0" fontId="111" fillId="0" borderId="0" xfId="0" applyFont="1" applyBorder="1" applyAlignment="1">
      <alignment vertical="center" wrapText="1"/>
    </xf>
    <xf numFmtId="0" fontId="110" fillId="41" borderId="0" xfId="0" applyFont="1" applyFill="1" applyBorder="1" applyAlignment="1">
      <alignment vertical="center" wrapText="1"/>
    </xf>
    <xf numFmtId="164" fontId="107" fillId="41" borderId="46" xfId="0" applyNumberFormat="1" applyFont="1" applyFill="1" applyBorder="1"/>
    <xf numFmtId="0" fontId="107" fillId="41" borderId="15" xfId="0" applyFont="1" applyFill="1" applyBorder="1"/>
    <xf numFmtId="164" fontId="63" fillId="41" borderId="46" xfId="0" applyNumberFormat="1" applyFont="1" applyFill="1" applyBorder="1"/>
    <xf numFmtId="164" fontId="136" fillId="0" borderId="46" xfId="0" applyNumberFormat="1" applyFont="1" applyFill="1" applyBorder="1" applyAlignment="1">
      <alignment horizontal="right"/>
    </xf>
    <xf numFmtId="1" fontId="136" fillId="0" borderId="46" xfId="0" applyNumberFormat="1" applyFont="1" applyFill="1" applyBorder="1"/>
    <xf numFmtId="1" fontId="136" fillId="0" borderId="45" xfId="0" applyNumberFormat="1" applyFont="1" applyFill="1" applyBorder="1"/>
    <xf numFmtId="1" fontId="136" fillId="0" borderId="46" xfId="0" applyNumberFormat="1" applyFont="1" applyFill="1" applyBorder="1" applyAlignment="1">
      <alignment horizontal="right"/>
    </xf>
    <xf numFmtId="1" fontId="136" fillId="0" borderId="45" xfId="0" applyNumberFormat="1" applyFont="1" applyFill="1" applyBorder="1" applyAlignment="1">
      <alignment horizontal="right"/>
    </xf>
    <xf numFmtId="1" fontId="137" fillId="41" borderId="46" xfId="0" applyNumberFormat="1" applyFont="1" applyFill="1" applyBorder="1"/>
    <xf numFmtId="1" fontId="137" fillId="41" borderId="45" xfId="0" applyNumberFormat="1" applyFont="1" applyFill="1" applyBorder="1"/>
    <xf numFmtId="0" fontId="41" fillId="0" borderId="16" xfId="0" applyFont="1" applyFill="1" applyBorder="1" applyAlignment="1">
      <alignment horizontal="center" vertical="center"/>
    </xf>
    <xf numFmtId="1" fontId="15" fillId="0" borderId="46" xfId="0" applyNumberFormat="1" applyFont="1" applyFill="1" applyBorder="1" applyAlignment="1">
      <alignment horizontal="right"/>
    </xf>
    <xf numFmtId="1" fontId="41" fillId="0" borderId="0" xfId="0" applyNumberFormat="1" applyFont="1" applyFill="1" applyBorder="1" applyAlignment="1">
      <alignment horizontal="right"/>
    </xf>
    <xf numFmtId="1" fontId="41" fillId="0" borderId="0" xfId="0" applyNumberFormat="1" applyFont="1" applyFill="1" applyAlignment="1">
      <alignment horizontal="right"/>
    </xf>
    <xf numFmtId="164" fontId="41" fillId="0" borderId="45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107" fillId="41" borderId="46" xfId="0" applyNumberFormat="1" applyFont="1" applyFill="1" applyBorder="1" applyAlignment="1">
      <alignment horizontal="right"/>
    </xf>
    <xf numFmtId="164" fontId="137" fillId="41" borderId="46" xfId="0" applyNumberFormat="1" applyFont="1" applyFill="1" applyBorder="1" applyAlignment="1">
      <alignment horizontal="right"/>
    </xf>
    <xf numFmtId="164" fontId="63" fillId="41" borderId="45" xfId="0" applyNumberFormat="1" applyFont="1" applyFill="1" applyBorder="1" applyAlignment="1">
      <alignment horizontal="right"/>
    </xf>
    <xf numFmtId="164" fontId="107" fillId="41" borderId="0" xfId="0" applyNumberFormat="1" applyFont="1" applyFill="1" applyBorder="1" applyAlignment="1">
      <alignment horizontal="right"/>
    </xf>
    <xf numFmtId="1" fontId="107" fillId="41" borderId="46" xfId="0" applyNumberFormat="1" applyFont="1" applyFill="1" applyBorder="1" applyAlignment="1">
      <alignment horizontal="right"/>
    </xf>
    <xf numFmtId="0" fontId="107" fillId="41" borderId="46" xfId="0" applyFont="1" applyFill="1" applyBorder="1" applyAlignment="1">
      <alignment horizontal="right"/>
    </xf>
    <xf numFmtId="1" fontId="137" fillId="41" borderId="45" xfId="0" applyNumberFormat="1" applyFont="1" applyFill="1" applyBorder="1" applyAlignment="1">
      <alignment horizontal="right"/>
    </xf>
    <xf numFmtId="1" fontId="63" fillId="41" borderId="0" xfId="0" applyNumberFormat="1" applyFont="1" applyFill="1" applyAlignment="1">
      <alignment horizontal="right"/>
    </xf>
    <xf numFmtId="1" fontId="137" fillId="41" borderId="46" xfId="0" applyNumberFormat="1" applyFont="1" applyFill="1" applyBorder="1" applyAlignment="1">
      <alignment horizontal="right"/>
    </xf>
    <xf numFmtId="1" fontId="63" fillId="41" borderId="0" xfId="0" applyNumberFormat="1" applyFont="1" applyFill="1" applyBorder="1" applyAlignment="1">
      <alignment horizontal="right"/>
    </xf>
    <xf numFmtId="164" fontId="15" fillId="0" borderId="8" xfId="0" applyNumberFormat="1" applyFont="1" applyFill="1" applyBorder="1"/>
    <xf numFmtId="164" fontId="136" fillId="0" borderId="0" xfId="0" applyNumberFormat="1" applyFont="1" applyFill="1"/>
    <xf numFmtId="164" fontId="15" fillId="0" borderId="46" xfId="60" applyNumberFormat="1" applyFont="1" applyFill="1" applyBorder="1"/>
    <xf numFmtId="164" fontId="136" fillId="0" borderId="0" xfId="0" applyNumberFormat="1" applyFont="1" applyFill="1" applyBorder="1"/>
    <xf numFmtId="0" fontId="107" fillId="41" borderId="46" xfId="799" applyFont="1" applyFill="1" applyBorder="1"/>
    <xf numFmtId="164" fontId="107" fillId="41" borderId="46" xfId="60" applyNumberFormat="1" applyFont="1" applyFill="1" applyBorder="1"/>
    <xf numFmtId="164" fontId="137" fillId="41" borderId="0" xfId="0" applyNumberFormat="1" applyFont="1" applyFill="1" applyBorder="1"/>
    <xf numFmtId="164" fontId="107" fillId="41" borderId="46" xfId="799" applyNumberFormat="1" applyFont="1" applyFill="1" applyBorder="1"/>
    <xf numFmtId="164" fontId="107" fillId="41" borderId="8" xfId="0" applyNumberFormat="1" applyFont="1" applyFill="1" applyBorder="1"/>
    <xf numFmtId="164" fontId="137" fillId="41" borderId="0" xfId="0" applyNumberFormat="1" applyFont="1" applyFill="1"/>
    <xf numFmtId="1" fontId="136" fillId="0" borderId="0" xfId="0" applyNumberFormat="1" applyFont="1" applyFill="1" applyBorder="1"/>
    <xf numFmtId="1" fontId="137" fillId="41" borderId="0" xfId="0" applyNumberFormat="1" applyFont="1" applyFill="1" applyBorder="1"/>
    <xf numFmtId="0" fontId="138" fillId="0" borderId="0" xfId="0" applyFont="1"/>
    <xf numFmtId="0" fontId="139" fillId="0" borderId="0" xfId="0" applyNumberFormat="1" applyFont="1" applyFill="1" applyBorder="1" applyAlignment="1">
      <alignment horizontal="center"/>
    </xf>
    <xf numFmtId="0" fontId="15" fillId="0" borderId="41" xfId="0" applyFont="1" applyFill="1" applyBorder="1" applyAlignment="1"/>
    <xf numFmtId="0" fontId="15" fillId="0" borderId="45" xfId="0" applyFont="1" applyFill="1" applyBorder="1" applyAlignment="1">
      <alignment horizontal="right" wrapText="1"/>
    </xf>
    <xf numFmtId="0" fontId="15" fillId="0" borderId="45" xfId="0" applyNumberFormat="1" applyFont="1" applyFill="1" applyBorder="1" applyAlignment="1">
      <alignment horizontal="right" wrapText="1"/>
    </xf>
    <xf numFmtId="0" fontId="41" fillId="0" borderId="45" xfId="0" applyFont="1" applyFill="1" applyBorder="1" applyAlignment="1">
      <alignment horizontal="right" wrapText="1"/>
    </xf>
    <xf numFmtId="164" fontId="107" fillId="0" borderId="15" xfId="0" applyNumberFormat="1" applyFont="1" applyFill="1" applyBorder="1" applyAlignment="1">
      <alignment horizontal="right" wrapText="1"/>
    </xf>
    <xf numFmtId="164" fontId="138" fillId="0" borderId="0" xfId="0" applyNumberFormat="1" applyFont="1"/>
    <xf numFmtId="0" fontId="138" fillId="0" borderId="0" xfId="0" applyFont="1" applyBorder="1"/>
    <xf numFmtId="0" fontId="107" fillId="0" borderId="0" xfId="0" applyFont="1" applyFill="1" applyBorder="1"/>
    <xf numFmtId="0" fontId="15" fillId="0" borderId="45" xfId="0" applyFont="1" applyFill="1" applyBorder="1" applyAlignment="1">
      <alignment horizontal="right"/>
    </xf>
    <xf numFmtId="1" fontId="15" fillId="0" borderId="45" xfId="0" applyNumberFormat="1" applyFont="1" applyFill="1" applyBorder="1" applyAlignment="1">
      <alignment horizontal="right"/>
    </xf>
    <xf numFmtId="0" fontId="41" fillId="0" borderId="45" xfId="0" applyFont="1" applyFill="1" applyBorder="1" applyAlignment="1"/>
    <xf numFmtId="0" fontId="41" fillId="0" borderId="46" xfId="0" applyFont="1" applyFill="1" applyBorder="1" applyAlignment="1"/>
    <xf numFmtId="0" fontId="41" fillId="0" borderId="42" xfId="0" applyFont="1" applyFill="1" applyBorder="1" applyAlignment="1">
      <alignment horizontal="right" wrapText="1"/>
    </xf>
    <xf numFmtId="0" fontId="41" fillId="0" borderId="42" xfId="0" applyFont="1" applyFill="1" applyBorder="1" applyAlignment="1">
      <alignment horizontal="right"/>
    </xf>
    <xf numFmtId="0" fontId="41" fillId="0" borderId="46" xfId="0" applyFont="1" applyFill="1" applyBorder="1" applyAlignment="1">
      <alignment horizontal="right"/>
    </xf>
    <xf numFmtId="0" fontId="41" fillId="0" borderId="45" xfId="0" applyFont="1" applyFill="1" applyBorder="1" applyAlignment="1">
      <alignment horizontal="right"/>
    </xf>
    <xf numFmtId="0" fontId="15" fillId="0" borderId="42" xfId="0" applyFont="1" applyFill="1" applyBorder="1"/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32" fillId="0" borderId="0" xfId="0" applyFont="1"/>
    <xf numFmtId="0" fontId="54" fillId="0" borderId="0" xfId="0" applyFont="1" applyFill="1"/>
    <xf numFmtId="0" fontId="132" fillId="0" borderId="0" xfId="0" applyFont="1" applyFill="1"/>
    <xf numFmtId="0" fontId="142" fillId="0" borderId="0" xfId="6" quotePrefix="1" applyFont="1" applyFill="1"/>
    <xf numFmtId="0" fontId="142" fillId="0" borderId="0" xfId="6" applyFont="1" applyFill="1"/>
    <xf numFmtId="0" fontId="41" fillId="0" borderId="0" xfId="214" applyFont="1" applyBorder="1"/>
    <xf numFmtId="164" fontId="136" fillId="0" borderId="7" xfId="0" applyNumberFormat="1" applyFont="1" applyFill="1" applyBorder="1"/>
    <xf numFmtId="164" fontId="137" fillId="41" borderId="7" xfId="0" applyNumberFormat="1" applyFont="1" applyFill="1" applyBorder="1"/>
    <xf numFmtId="0" fontId="1" fillId="0" borderId="0" xfId="0" applyFont="1" applyFill="1" applyBorder="1"/>
    <xf numFmtId="0" fontId="41" fillId="0" borderId="0" xfId="0" applyFont="1" applyBorder="1" applyAlignment="1">
      <alignment horizontal="right"/>
    </xf>
    <xf numFmtId="164" fontId="136" fillId="0" borderId="7" xfId="0" applyNumberFormat="1" applyFont="1" applyFill="1" applyBorder="1" applyAlignment="1">
      <alignment horizontal="right"/>
    </xf>
    <xf numFmtId="164" fontId="41" fillId="0" borderId="0" xfId="0" applyNumberFormat="1" applyFont="1" applyBorder="1"/>
    <xf numFmtId="164" fontId="137" fillId="41" borderId="7" xfId="0" applyNumberFormat="1" applyFont="1" applyFill="1" applyBorder="1" applyAlignment="1">
      <alignment horizontal="right"/>
    </xf>
    <xf numFmtId="0" fontId="127" fillId="0" borderId="0" xfId="0" applyFont="1" applyBorder="1"/>
    <xf numFmtId="0" fontId="127" fillId="0" borderId="0" xfId="0" applyFont="1" applyFill="1" applyBorder="1"/>
    <xf numFmtId="1" fontId="136" fillId="0" borderId="7" xfId="0" applyNumberFormat="1" applyFont="1" applyFill="1" applyBorder="1"/>
    <xf numFmtId="1" fontId="136" fillId="0" borderId="7" xfId="0" applyNumberFormat="1" applyFont="1" applyFill="1" applyBorder="1" applyAlignment="1">
      <alignment horizontal="right"/>
    </xf>
    <xf numFmtId="1" fontId="15" fillId="0" borderId="45" xfId="0" applyNumberFormat="1" applyFont="1" applyFill="1" applyBorder="1"/>
    <xf numFmtId="164" fontId="107" fillId="41" borderId="0" xfId="0" applyNumberFormat="1" applyFont="1" applyFill="1"/>
    <xf numFmtId="164" fontId="41" fillId="0" borderId="46" xfId="0" applyNumberFormat="1" applyFont="1" applyFill="1" applyBorder="1" applyAlignment="1">
      <alignment wrapText="1"/>
    </xf>
    <xf numFmtId="0" fontId="63" fillId="41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left" wrapText="1" indent="2"/>
    </xf>
    <xf numFmtId="0" fontId="140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5" fillId="0" borderId="0" xfId="0" applyFont="1" applyAlignment="1">
      <alignment horizontal="left" wrapText="1" indent="2"/>
    </xf>
    <xf numFmtId="0" fontId="105" fillId="0" borderId="0" xfId="0" applyFont="1" applyAlignment="1">
      <alignment horizontal="left" indent="2"/>
    </xf>
    <xf numFmtId="0" fontId="107" fillId="0" borderId="7" xfId="0" applyFont="1" applyFill="1" applyBorder="1" applyAlignment="1">
      <alignment wrapText="1"/>
    </xf>
    <xf numFmtId="164" fontId="107" fillId="0" borderId="15" xfId="0" applyNumberFormat="1" applyFont="1" applyFill="1" applyBorder="1" applyAlignment="1"/>
    <xf numFmtId="164" fontId="107" fillId="0" borderId="8" xfId="0" applyNumberFormat="1" applyFont="1" applyFill="1" applyBorder="1" applyAlignment="1"/>
    <xf numFmtId="1" fontId="107" fillId="0" borderId="15" xfId="0" applyNumberFormat="1" applyFont="1" applyFill="1" applyBorder="1" applyAlignment="1"/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5" fillId="0" borderId="46" xfId="0" applyFont="1" applyFill="1" applyBorder="1" applyAlignment="1"/>
    <xf numFmtId="0" fontId="107" fillId="0" borderId="7" xfId="0" applyFont="1" applyFill="1" applyBorder="1" applyAlignment="1">
      <alignment horizontal="right" wrapText="1" indent="1"/>
    </xf>
    <xf numFmtId="0" fontId="107" fillId="0" borderId="0" xfId="0" applyFont="1" applyFill="1" applyBorder="1" applyAlignment="1">
      <alignment horizontal="right" vertical="center" wrapText="1" indent="1"/>
    </xf>
    <xf numFmtId="0" fontId="107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7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7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7" fillId="0" borderId="0" xfId="0" applyFont="1" applyFill="1" applyAlignment="1"/>
    <xf numFmtId="0" fontId="15" fillId="0" borderId="7" xfId="0" applyFont="1" applyFill="1" applyBorder="1" applyAlignment="1"/>
    <xf numFmtId="0" fontId="107" fillId="0" borderId="15" xfId="0" applyFont="1" applyFill="1" applyBorder="1" applyAlignment="1"/>
    <xf numFmtId="0" fontId="10" fillId="0" borderId="0" xfId="0" applyFont="1" applyFill="1"/>
    <xf numFmtId="164" fontId="15" fillId="0" borderId="42" xfId="0" applyNumberFormat="1" applyFont="1" applyFill="1" applyBorder="1"/>
    <xf numFmtId="1" fontId="15" fillId="0" borderId="42" xfId="0" applyNumberFormat="1" applyFont="1" applyFill="1" applyBorder="1"/>
    <xf numFmtId="164" fontId="15" fillId="0" borderId="45" xfId="0" applyNumberFormat="1" applyFont="1" applyFill="1" applyBorder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07" fillId="0" borderId="45" xfId="0" applyNumberFormat="1" applyFont="1" applyFill="1" applyBorder="1"/>
    <xf numFmtId="164" fontId="107" fillId="0" borderId="45" xfId="0" applyNumberFormat="1" applyFont="1" applyFill="1" applyBorder="1" applyAlignment="1">
      <alignment horizontal="right"/>
    </xf>
    <xf numFmtId="164" fontId="107" fillId="0" borderId="46" xfId="0" applyNumberFormat="1" applyFont="1" applyFill="1" applyBorder="1" applyAlignment="1">
      <alignment horizontal="right"/>
    </xf>
    <xf numFmtId="0" fontId="107" fillId="0" borderId="0" xfId="0" applyFont="1" applyFill="1"/>
    <xf numFmtId="0" fontId="15" fillId="0" borderId="0" xfId="0" applyFont="1" applyFill="1" applyAlignment="1">
      <alignment vertical="top"/>
    </xf>
    <xf numFmtId="0" fontId="107" fillId="0" borderId="38" xfId="0" applyFont="1" applyFill="1" applyBorder="1" applyAlignment="1">
      <alignment wrapText="1"/>
    </xf>
    <xf numFmtId="0" fontId="107" fillId="0" borderId="45" xfId="0" applyFont="1" applyFill="1" applyBorder="1" applyAlignment="1"/>
    <xf numFmtId="0" fontId="15" fillId="0" borderId="45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7" fillId="0" borderId="0" xfId="0" applyFont="1" applyFill="1" applyAlignment="1">
      <alignment vertical="top"/>
    </xf>
    <xf numFmtId="0" fontId="107" fillId="0" borderId="0" xfId="0" applyFont="1" applyFill="1" applyAlignment="1">
      <alignment wrapText="1"/>
    </xf>
    <xf numFmtId="0" fontId="117" fillId="0" borderId="0" xfId="0" applyFont="1" applyFill="1" applyAlignment="1"/>
    <xf numFmtId="0" fontId="107" fillId="0" borderId="7" xfId="0" applyFont="1" applyFill="1" applyBorder="1" applyAlignment="1"/>
    <xf numFmtId="0" fontId="107" fillId="0" borderId="0" xfId="0" applyFont="1" applyFill="1" applyBorder="1" applyAlignment="1"/>
    <xf numFmtId="164" fontId="107" fillId="0" borderId="45" xfId="0" applyNumberFormat="1" applyFont="1" applyFill="1" applyBorder="1" applyAlignment="1"/>
    <xf numFmtId="164" fontId="107" fillId="0" borderId="0" xfId="0" applyNumberFormat="1" applyFont="1" applyFill="1" applyBorder="1" applyAlignment="1"/>
    <xf numFmtId="164" fontId="117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64" fontId="107" fillId="0" borderId="0" xfId="0" applyNumberFormat="1" applyFont="1" applyFill="1" applyBorder="1"/>
    <xf numFmtId="0" fontId="15" fillId="0" borderId="42" xfId="0" applyFont="1" applyFill="1" applyBorder="1" applyAlignment="1">
      <alignment horizontal="right"/>
    </xf>
    <xf numFmtId="164" fontId="107" fillId="0" borderId="0" xfId="0" applyNumberFormat="1" applyFont="1" applyFill="1" applyBorder="1" applyAlignment="1">
      <alignment horizontal="right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7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7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98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indent="9"/>
    </xf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5" xfId="0" applyNumberFormat="1" applyFont="1" applyBorder="1" applyAlignment="1">
      <alignment horizontal="right" wrapText="1"/>
    </xf>
    <xf numFmtId="164" fontId="41" fillId="0" borderId="45" xfId="0" applyNumberFormat="1" applyFont="1" applyFill="1" applyBorder="1" applyAlignment="1">
      <alignment wrapText="1"/>
    </xf>
    <xf numFmtId="164" fontId="41" fillId="0" borderId="0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164" fontId="107" fillId="0" borderId="0" xfId="0" applyNumberFormat="1" applyFont="1"/>
    <xf numFmtId="0" fontId="107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6" fillId="0" borderId="46" xfId="0" applyNumberFormat="1" applyFont="1" applyFill="1" applyBorder="1" applyAlignment="1">
      <alignment horizontal="right"/>
    </xf>
    <xf numFmtId="2" fontId="15" fillId="0" borderId="46" xfId="0" applyNumberFormat="1" applyFont="1" applyFill="1" applyBorder="1" applyAlignment="1">
      <alignment horizontal="right"/>
    </xf>
    <xf numFmtId="2" fontId="136" fillId="0" borderId="7" xfId="0" applyNumberFormat="1" applyFont="1" applyFill="1" applyBorder="1" applyAlignment="1">
      <alignment horizontal="right"/>
    </xf>
    <xf numFmtId="2" fontId="15" fillId="0" borderId="46" xfId="0" applyNumberFormat="1" applyFont="1" applyBorder="1" applyAlignment="1">
      <alignment horizontal="right"/>
    </xf>
    <xf numFmtId="2" fontId="137" fillId="41" borderId="46" xfId="0" applyNumberFormat="1" applyFont="1" applyFill="1" applyBorder="1" applyAlignment="1">
      <alignment horizontal="right"/>
    </xf>
    <xf numFmtId="2" fontId="107" fillId="41" borderId="46" xfId="0" applyNumberFormat="1" applyFont="1" applyFill="1" applyBorder="1" applyAlignment="1">
      <alignment horizontal="right"/>
    </xf>
    <xf numFmtId="2" fontId="137" fillId="41" borderId="45" xfId="0" applyNumberFormat="1" applyFont="1" applyFill="1" applyBorder="1" applyAlignment="1">
      <alignment horizontal="right"/>
    </xf>
    <xf numFmtId="2" fontId="137" fillId="41" borderId="7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/>
    <xf numFmtId="0" fontId="41" fillId="0" borderId="15" xfId="0" applyFont="1" applyFill="1" applyBorder="1" applyAlignment="1"/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5" fillId="0" borderId="42" xfId="0" applyNumberFormat="1" applyFont="1" applyFill="1" applyBorder="1" applyAlignment="1">
      <alignment horizontal="right"/>
    </xf>
    <xf numFmtId="164" fontId="15" fillId="0" borderId="7" xfId="0" applyNumberFormat="1" applyFont="1" applyFill="1" applyBorder="1" applyAlignment="1">
      <alignment wrapText="1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2" fontId="15" fillId="0" borderId="45" xfId="0" applyNumberFormat="1" applyFont="1" applyFill="1" applyBorder="1" applyAlignment="1" applyProtection="1"/>
    <xf numFmtId="0" fontId="31" fillId="0" borderId="0" xfId="0" applyFont="1" applyFill="1" applyBorder="1"/>
    <xf numFmtId="0" fontId="31" fillId="0" borderId="0" xfId="0" applyFont="1" applyFill="1"/>
    <xf numFmtId="1" fontId="31" fillId="0" borderId="0" xfId="0" applyNumberFormat="1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0" fontId="31" fillId="0" borderId="0" xfId="0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164" fontId="31" fillId="0" borderId="0" xfId="0" applyNumberFormat="1" applyFont="1"/>
    <xf numFmtId="0" fontId="63" fillId="0" borderId="0" xfId="402" applyNumberFormat="1" applyFont="1" applyFill="1" applyBorder="1" applyAlignment="1">
      <alignment horizontal="right" wrapText="1" readingOrder="1"/>
    </xf>
    <xf numFmtId="164" fontId="15" fillId="0" borderId="40" xfId="0" applyNumberFormat="1" applyFont="1" applyBorder="1"/>
    <xf numFmtId="166" fontId="107" fillId="0" borderId="41" xfId="0" applyNumberFormat="1" applyFont="1" applyBorder="1" applyAlignment="1"/>
    <xf numFmtId="1" fontId="107" fillId="0" borderId="13" xfId="0" applyNumberFormat="1" applyFont="1" applyFill="1" applyBorder="1" applyAlignment="1">
      <alignment wrapText="1"/>
    </xf>
    <xf numFmtId="1" fontId="15" fillId="0" borderId="46" xfId="0" applyNumberFormat="1" applyFont="1" applyFill="1" applyBorder="1" applyAlignment="1">
      <alignment wrapText="1"/>
    </xf>
    <xf numFmtId="1" fontId="15" fillId="0" borderId="45" xfId="0" applyNumberFormat="1" applyFont="1" applyBorder="1"/>
    <xf numFmtId="1" fontId="107" fillId="0" borderId="13" xfId="0" applyNumberFormat="1" applyFont="1" applyBorder="1"/>
    <xf numFmtId="164" fontId="107" fillId="0" borderId="14" xfId="0" applyNumberFormat="1" applyFont="1" applyBorder="1"/>
    <xf numFmtId="0" fontId="107" fillId="0" borderId="13" xfId="0" applyFont="1" applyBorder="1"/>
    <xf numFmtId="0" fontId="15" fillId="0" borderId="47" xfId="0" applyFont="1" applyFill="1" applyBorder="1" applyAlignment="1">
      <alignment wrapText="1"/>
    </xf>
    <xf numFmtId="0" fontId="15" fillId="0" borderId="48" xfId="0" applyFont="1" applyFill="1" applyBorder="1" applyAlignment="1">
      <alignment wrapText="1"/>
    </xf>
    <xf numFmtId="2" fontId="15" fillId="0" borderId="46" xfId="387" applyNumberFormat="1" applyFont="1" applyFill="1" applyBorder="1" applyAlignment="1">
      <alignment wrapText="1"/>
    </xf>
    <xf numFmtId="164" fontId="107" fillId="0" borderId="45" xfId="0" applyNumberFormat="1" applyFont="1" applyFill="1" applyBorder="1" applyAlignment="1">
      <alignment horizontal="right" wrapText="1"/>
    </xf>
    <xf numFmtId="0" fontId="128" fillId="0" borderId="0" xfId="0" applyFont="1" applyFill="1" applyAlignment="1"/>
    <xf numFmtId="0" fontId="128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8" fillId="0" borderId="0" xfId="0" applyFont="1" applyFill="1" applyAlignment="1">
      <alignment horizontal="left" vertical="center"/>
    </xf>
    <xf numFmtId="0" fontId="147" fillId="0" borderId="0" xfId="0" applyFont="1" applyFill="1"/>
    <xf numFmtId="0" fontId="148" fillId="0" borderId="0" xfId="163" applyFont="1" applyFill="1" applyAlignment="1" applyProtection="1"/>
    <xf numFmtId="0" fontId="147" fillId="0" borderId="0" xfId="0" applyFont="1" applyFill="1" applyAlignment="1">
      <alignment vertical="center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/>
    <xf numFmtId="0" fontId="136" fillId="0" borderId="49" xfId="0" applyFont="1" applyFill="1" applyBorder="1" applyAlignment="1">
      <alignment horizontal="right"/>
    </xf>
    <xf numFmtId="0" fontId="136" fillId="0" borderId="50" xfId="0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5" fillId="0" borderId="57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164" fontId="15" fillId="0" borderId="45" xfId="0" applyNumberFormat="1" applyFont="1" applyFill="1" applyBorder="1" applyAlignment="1"/>
    <xf numFmtId="1" fontId="15" fillId="0" borderId="57" xfId="0" applyNumberFormat="1" applyFont="1" applyFill="1" applyBorder="1" applyAlignment="1">
      <alignment horizontal="right"/>
    </xf>
    <xf numFmtId="1" fontId="15" fillId="0" borderId="59" xfId="0" applyNumberFormat="1" applyFont="1" applyFill="1" applyBorder="1" applyAlignment="1">
      <alignment horizontal="right"/>
    </xf>
    <xf numFmtId="164" fontId="107" fillId="0" borderId="57" xfId="0" applyNumberFormat="1" applyFont="1" applyFill="1" applyBorder="1" applyAlignment="1">
      <alignment horizontal="right"/>
    </xf>
    <xf numFmtId="164" fontId="107" fillId="0" borderId="59" xfId="0" applyNumberFormat="1" applyFont="1" applyFill="1" applyBorder="1" applyAlignment="1">
      <alignment horizontal="right"/>
    </xf>
    <xf numFmtId="0" fontId="15" fillId="0" borderId="57" xfId="0" applyFont="1" applyFill="1" applyBorder="1" applyAlignment="1"/>
    <xf numFmtId="164" fontId="107" fillId="0" borderId="57" xfId="0" applyNumberFormat="1" applyFont="1" applyFill="1" applyBorder="1" applyAlignment="1"/>
    <xf numFmtId="0" fontId="107" fillId="0" borderId="47" xfId="0" applyFont="1" applyFill="1" applyBorder="1" applyAlignment="1">
      <alignment wrapText="1"/>
    </xf>
    <xf numFmtId="0" fontId="107" fillId="0" borderId="48" xfId="0" applyFont="1" applyFill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15" fillId="0" borderId="60" xfId="0" applyFont="1" applyFill="1" applyBorder="1" applyAlignment="1">
      <alignment horizontal="center" vertical="center"/>
    </xf>
    <xf numFmtId="164" fontId="136" fillId="0" borderId="59" xfId="0" applyNumberFormat="1" applyFont="1" applyFill="1" applyBorder="1" applyAlignment="1">
      <alignment horizontal="right"/>
    </xf>
    <xf numFmtId="164" fontId="137" fillId="41" borderId="59" xfId="0" applyNumberFormat="1" applyFont="1" applyFill="1" applyBorder="1" applyAlignment="1">
      <alignment horizontal="right"/>
    </xf>
    <xf numFmtId="164" fontId="136" fillId="0" borderId="0" xfId="0" applyNumberFormat="1" applyFont="1" applyFill="1" applyBorder="1" applyAlignment="1">
      <alignment horizontal="right"/>
    </xf>
    <xf numFmtId="164" fontId="137" fillId="41" borderId="0" xfId="0" applyNumberFormat="1" applyFont="1" applyFill="1" applyBorder="1" applyAlignment="1">
      <alignment horizontal="right"/>
    </xf>
    <xf numFmtId="164" fontId="15" fillId="0" borderId="57" xfId="0" applyNumberFormat="1" applyFont="1" applyBorder="1"/>
    <xf numFmtId="164" fontId="107" fillId="41" borderId="57" xfId="0" applyNumberFormat="1" applyFont="1" applyFill="1" applyBorder="1"/>
    <xf numFmtId="164" fontId="15" fillId="0" borderId="57" xfId="0" applyNumberFormat="1" applyFont="1" applyBorder="1" applyAlignment="1">
      <alignment horizontal="right"/>
    </xf>
    <xf numFmtId="0" fontId="15" fillId="0" borderId="57" xfId="0" applyFont="1" applyBorder="1"/>
    <xf numFmtId="0" fontId="107" fillId="41" borderId="57" xfId="0" applyFont="1" applyFill="1" applyBorder="1"/>
    <xf numFmtId="0" fontId="41" fillId="0" borderId="57" xfId="0" applyFont="1" applyBorder="1" applyAlignment="1">
      <alignment horizontal="right"/>
    </xf>
    <xf numFmtId="0" fontId="63" fillId="41" borderId="57" xfId="0" applyFont="1" applyFill="1" applyBorder="1" applyAlignment="1">
      <alignment horizontal="right"/>
    </xf>
    <xf numFmtId="2" fontId="15" fillId="0" borderId="57" xfId="0" applyNumberFormat="1" applyFont="1" applyBorder="1"/>
    <xf numFmtId="2" fontId="107" fillId="41" borderId="57" xfId="0" applyNumberFormat="1" applyFont="1" applyFill="1" applyBorder="1"/>
    <xf numFmtId="1" fontId="136" fillId="0" borderId="59" xfId="0" applyNumberFormat="1" applyFont="1" applyFill="1" applyBorder="1" applyAlignment="1">
      <alignment horizontal="right"/>
    </xf>
    <xf numFmtId="1" fontId="137" fillId="41" borderId="59" xfId="0" applyNumberFormat="1" applyFont="1" applyFill="1" applyBorder="1" applyAlignment="1">
      <alignment horizontal="right"/>
    </xf>
    <xf numFmtId="2" fontId="136" fillId="0" borderId="0" xfId="0" applyNumberFormat="1" applyFont="1" applyFill="1" applyBorder="1" applyAlignment="1">
      <alignment horizontal="right"/>
    </xf>
    <xf numFmtId="2" fontId="137" fillId="41" borderId="0" xfId="0" applyNumberFormat="1" applyFont="1" applyFill="1" applyBorder="1" applyAlignment="1">
      <alignment horizontal="right"/>
    </xf>
    <xf numFmtId="1" fontId="41" fillId="0" borderId="45" xfId="0" applyNumberFormat="1" applyFont="1" applyBorder="1" applyAlignment="1">
      <alignment horizontal="right" wrapText="1"/>
    </xf>
    <xf numFmtId="1" fontId="41" fillId="0" borderId="46" xfId="0" applyNumberFormat="1" applyFont="1" applyBorder="1" applyAlignment="1">
      <alignment horizontal="right" wrapText="1"/>
    </xf>
    <xf numFmtId="164" fontId="107" fillId="0" borderId="57" xfId="48" applyNumberFormat="1" applyFont="1" applyFill="1" applyBorder="1"/>
    <xf numFmtId="1" fontId="41" fillId="0" borderId="0" xfId="0" applyNumberFormat="1" applyFont="1" applyAlignment="1">
      <alignment horizontal="right"/>
    </xf>
    <xf numFmtId="164" fontId="41" fillId="0" borderId="57" xfId="0" applyNumberFormat="1" applyFont="1" applyBorder="1" applyAlignment="1">
      <alignment horizontal="right"/>
    </xf>
    <xf numFmtId="1" fontId="41" fillId="0" borderId="57" xfId="0" applyNumberFormat="1" applyFont="1" applyBorder="1" applyAlignment="1">
      <alignment horizontal="right"/>
    </xf>
    <xf numFmtId="1" fontId="41" fillId="0" borderId="59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7" xfId="0" applyNumberFormat="1" applyFont="1" applyFill="1" applyBorder="1" applyAlignment="1">
      <alignment horizontal="right"/>
    </xf>
    <xf numFmtId="0" fontId="15" fillId="0" borderId="57" xfId="0" applyFont="1" applyFill="1" applyBorder="1" applyAlignment="1">
      <alignment horizontal="right"/>
    </xf>
    <xf numFmtId="0" fontId="15" fillId="0" borderId="57" xfId="0" applyFont="1" applyFill="1" applyBorder="1" applyAlignment="1">
      <alignment horizontal="right" wrapText="1"/>
    </xf>
    <xf numFmtId="0" fontId="15" fillId="0" borderId="57" xfId="0" applyFont="1" applyFill="1" applyBorder="1"/>
    <xf numFmtId="0" fontId="15" fillId="0" borderId="57" xfId="0" applyNumberFormat="1" applyFont="1" applyFill="1" applyBorder="1" applyAlignment="1">
      <alignment horizontal="right" wrapText="1"/>
    </xf>
    <xf numFmtId="0" fontId="41" fillId="0" borderId="57" xfId="0" applyFont="1" applyFill="1" applyBorder="1" applyAlignment="1">
      <alignment wrapText="1"/>
    </xf>
    <xf numFmtId="0" fontId="15" fillId="0" borderId="57" xfId="0" applyFont="1" applyFill="1" applyBorder="1" applyAlignment="1">
      <alignment wrapText="1"/>
    </xf>
    <xf numFmtId="0" fontId="41" fillId="0" borderId="57" xfId="0" applyFont="1" applyFill="1" applyBorder="1" applyAlignment="1">
      <alignment horizontal="right" wrapText="1"/>
    </xf>
    <xf numFmtId="0" fontId="15" fillId="0" borderId="57" xfId="0" applyFont="1" applyBorder="1" applyAlignment="1">
      <alignment horizontal="right"/>
    </xf>
    <xf numFmtId="0" fontId="15" fillId="0" borderId="59" xfId="0" applyFont="1" applyBorder="1"/>
    <xf numFmtId="0" fontId="107" fillId="41" borderId="59" xfId="0" applyFont="1" applyFill="1" applyBorder="1"/>
    <xf numFmtId="1" fontId="107" fillId="0" borderId="38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5" fillId="0" borderId="0" xfId="0" applyFont="1" applyFill="1" applyAlignment="1">
      <alignment vertical="top"/>
    </xf>
    <xf numFmtId="164" fontId="0" fillId="0" borderId="0" xfId="0" applyNumberFormat="1" applyFont="1" applyFill="1" applyAlignment="1">
      <alignment horizontal="right"/>
    </xf>
    <xf numFmtId="0" fontId="105" fillId="0" borderId="0" xfId="0" applyFont="1" applyFill="1"/>
    <xf numFmtId="0" fontId="105" fillId="0" borderId="0" xfId="0" applyFont="1" applyFill="1" applyAlignment="1"/>
    <xf numFmtId="0" fontId="105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1" fontId="107" fillId="0" borderId="14" xfId="0" applyNumberFormat="1" applyFont="1" applyFill="1" applyBorder="1" applyAlignment="1"/>
    <xf numFmtId="1" fontId="107" fillId="0" borderId="8" xfId="0" applyNumberFormat="1" applyFont="1" applyFill="1" applyBorder="1" applyAlignment="1"/>
    <xf numFmtId="1" fontId="15" fillId="0" borderId="40" xfId="0" applyNumberFormat="1" applyFont="1" applyBorder="1" applyAlignment="1"/>
    <xf numFmtId="1" fontId="15" fillId="0" borderId="40" xfId="0" applyNumberFormat="1" applyFont="1" applyFill="1" applyBorder="1" applyAlignment="1"/>
    <xf numFmtId="1" fontId="15" fillId="0" borderId="40" xfId="0" applyNumberFormat="1" applyFont="1" applyBorder="1"/>
    <xf numFmtId="164" fontId="15" fillId="0" borderId="40" xfId="0" applyNumberFormat="1" applyFont="1" applyBorder="1" applyAlignment="1"/>
    <xf numFmtId="164" fontId="15" fillId="0" borderId="57" xfId="0" applyNumberFormat="1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98" fillId="34" borderId="0" xfId="0" applyFont="1" applyFill="1" applyAlignment="1">
      <alignment horizontal="left" vertical="center" wrapText="1"/>
    </xf>
    <xf numFmtId="164" fontId="15" fillId="0" borderId="59" xfId="0" applyNumberFormat="1" applyFont="1" applyBorder="1" applyAlignment="1">
      <alignment horizontal="right"/>
    </xf>
    <xf numFmtId="164" fontId="107" fillId="41" borderId="57" xfId="0" applyNumberFormat="1" applyFont="1" applyFill="1" applyBorder="1" applyAlignment="1">
      <alignment horizontal="right"/>
    </xf>
    <xf numFmtId="164" fontId="107" fillId="41" borderId="59" xfId="0" applyNumberFormat="1" applyFont="1" applyFill="1" applyBorder="1" applyAlignment="1">
      <alignment horizontal="right"/>
    </xf>
    <xf numFmtId="2" fontId="136" fillId="0" borderId="57" xfId="0" applyNumberFormat="1" applyFont="1" applyFill="1" applyBorder="1" applyAlignment="1">
      <alignment horizontal="right"/>
    </xf>
    <xf numFmtId="2" fontId="137" fillId="41" borderId="57" xfId="0" applyNumberFormat="1" applyFont="1" applyFill="1" applyBorder="1" applyAlignment="1">
      <alignment horizontal="right"/>
    </xf>
    <xf numFmtId="2" fontId="136" fillId="0" borderId="59" xfId="0" applyNumberFormat="1" applyFont="1" applyFill="1" applyBorder="1" applyAlignment="1">
      <alignment horizontal="right"/>
    </xf>
    <xf numFmtId="2" fontId="137" fillId="41" borderId="59" xfId="0" applyNumberFormat="1" applyFont="1" applyFill="1" applyBorder="1" applyAlignment="1">
      <alignment horizontal="right"/>
    </xf>
    <xf numFmtId="0" fontId="41" fillId="41" borderId="57" xfId="0" applyFont="1" applyFill="1" applyBorder="1" applyAlignment="1">
      <alignment horizontal="right"/>
    </xf>
    <xf numFmtId="164" fontId="15" fillId="0" borderId="59" xfId="0" applyNumberFormat="1" applyFont="1" applyBorder="1"/>
    <xf numFmtId="164" fontId="107" fillId="41" borderId="59" xfId="0" applyNumberFormat="1" applyFont="1" applyFill="1" applyBorder="1"/>
    <xf numFmtId="0" fontId="107" fillId="0" borderId="14" xfId="0" applyFont="1" applyBorder="1"/>
    <xf numFmtId="0" fontId="15" fillId="0" borderId="59" xfId="0" applyFont="1" applyBorder="1" applyAlignment="1">
      <alignment horizontal="right"/>
    </xf>
    <xf numFmtId="164" fontId="15" fillId="0" borderId="0" xfId="0" applyNumberFormat="1" applyFont="1" applyBorder="1" applyAlignment="1"/>
    <xf numFmtId="164" fontId="107" fillId="0" borderId="0" xfId="0" applyNumberFormat="1" applyFont="1" applyBorder="1" applyAlignment="1"/>
    <xf numFmtId="165" fontId="107" fillId="0" borderId="57" xfId="0" applyNumberFormat="1" applyFont="1" applyBorder="1" applyAlignment="1"/>
    <xf numFmtId="166" fontId="136" fillId="0" borderId="57" xfId="0" applyNumberFormat="1" applyFont="1" applyFill="1" applyBorder="1" applyAlignment="1">
      <alignment horizontal="right" vertical="top"/>
    </xf>
    <xf numFmtId="165" fontId="15" fillId="0" borderId="57" xfId="0" applyNumberFormat="1" applyFont="1" applyFill="1" applyBorder="1" applyAlignment="1">
      <alignment horizontal="right"/>
    </xf>
    <xf numFmtId="165" fontId="107" fillId="0" borderId="57" xfId="0" applyNumberFormat="1" applyFont="1" applyFill="1" applyBorder="1" applyAlignment="1">
      <alignment horizontal="right"/>
    </xf>
    <xf numFmtId="165" fontId="136" fillId="0" borderId="57" xfId="0" applyNumberFormat="1" applyFont="1" applyFill="1" applyBorder="1" applyAlignment="1">
      <alignment horizontal="right" vertical="top"/>
    </xf>
    <xf numFmtId="2" fontId="15" fillId="0" borderId="13" xfId="0" applyNumberFormat="1" applyFont="1" applyFill="1" applyBorder="1" applyAlignment="1">
      <alignment horizontal="right" wrapText="1"/>
    </xf>
    <xf numFmtId="2" fontId="15" fillId="0" borderId="57" xfId="0" applyNumberFormat="1" applyFont="1" applyFill="1" applyBorder="1" applyAlignment="1">
      <alignment horizontal="right" wrapText="1"/>
    </xf>
    <xf numFmtId="164" fontId="107" fillId="0" borderId="57" xfId="0" applyNumberFormat="1" applyFont="1" applyFill="1" applyBorder="1" applyAlignment="1">
      <alignment horizontal="right" wrapText="1"/>
    </xf>
    <xf numFmtId="0" fontId="105" fillId="0" borderId="0" xfId="0" applyFont="1" applyBorder="1" applyAlignment="1">
      <alignment vertical="top" wrapText="1"/>
    </xf>
    <xf numFmtId="0" fontId="105" fillId="0" borderId="0" xfId="0" applyFont="1" applyBorder="1" applyAlignment="1">
      <alignment horizontal="left" vertical="top" wrapText="1" indent="2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left" vertical="top" indent="2"/>
    </xf>
    <xf numFmtId="0" fontId="105" fillId="0" borderId="0" xfId="0" applyFont="1" applyFill="1" applyAlignment="1">
      <alignment vertical="center" wrapText="1"/>
    </xf>
    <xf numFmtId="0" fontId="132" fillId="0" borderId="0" xfId="0" applyFont="1" applyFill="1" applyAlignment="1">
      <alignment horizontal="left" vertical="top" indent="6"/>
    </xf>
    <xf numFmtId="0" fontId="127" fillId="0" borderId="0" xfId="0" applyFont="1" applyFill="1" applyAlignment="1">
      <alignment vertical="center"/>
    </xf>
    <xf numFmtId="0" fontId="153" fillId="0" borderId="0" xfId="0" applyFont="1"/>
    <xf numFmtId="0" fontId="154" fillId="0" borderId="0" xfId="0" applyFont="1"/>
    <xf numFmtId="0" fontId="0" fillId="0" borderId="0" xfId="0" applyFont="1" applyFill="1" applyAlignment="1">
      <alignment horizontal="right"/>
    </xf>
    <xf numFmtId="164" fontId="0" fillId="0" borderId="0" xfId="0" applyNumberFormat="1" applyFont="1"/>
    <xf numFmtId="164" fontId="0" fillId="0" borderId="0" xfId="0" applyNumberFormat="1" applyFont="1" applyBorder="1"/>
    <xf numFmtId="0" fontId="105" fillId="0" borderId="0" xfId="0" applyFont="1" applyBorder="1" applyAlignment="1">
      <alignment horizontal="left" vertical="center" wrapText="1"/>
    </xf>
    <xf numFmtId="0" fontId="105" fillId="0" borderId="0" xfId="0" applyFont="1" applyBorder="1" applyAlignment="1">
      <alignment horizontal="left" vertical="top" wrapText="1"/>
    </xf>
    <xf numFmtId="0" fontId="105" fillId="0" borderId="0" xfId="0" applyFont="1" applyBorder="1" applyAlignment="1">
      <alignment horizontal="left" vertical="top" wrapText="1" indent="1"/>
    </xf>
    <xf numFmtId="0" fontId="105" fillId="0" borderId="0" xfId="0" applyFont="1" applyAlignment="1">
      <alignment horizontal="left" vertical="top" wrapText="1" indent="1"/>
    </xf>
    <xf numFmtId="0" fontId="105" fillId="0" borderId="0" xfId="0" applyFont="1" applyAlignment="1">
      <alignment vertical="top" wrapText="1"/>
    </xf>
    <xf numFmtId="0" fontId="105" fillId="0" borderId="0" xfId="0" applyFont="1" applyAlignment="1"/>
    <xf numFmtId="0" fontId="10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7" fillId="0" borderId="15" xfId="0" applyNumberFormat="1" applyFont="1" applyFill="1" applyBorder="1" applyAlignment="1">
      <alignment wrapText="1"/>
    </xf>
    <xf numFmtId="164" fontId="107" fillId="0" borderId="40" xfId="0" applyNumberFormat="1" applyFont="1" applyFill="1" applyBorder="1" applyAlignment="1">
      <alignment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" fontId="0" fillId="0" borderId="45" xfId="0" applyNumberFormat="1" applyFont="1" applyBorder="1"/>
    <xf numFmtId="164" fontId="0" fillId="0" borderId="46" xfId="0" applyNumberFormat="1" applyFont="1" applyBorder="1"/>
    <xf numFmtId="0" fontId="105" fillId="0" borderId="7" xfId="0" applyFont="1" applyBorder="1" applyAlignment="1">
      <alignment vertical="top" wrapText="1"/>
    </xf>
    <xf numFmtId="0" fontId="105" fillId="0" borderId="7" xfId="0" applyFont="1" applyBorder="1" applyAlignment="1">
      <alignment horizontal="left" vertical="top" wrapText="1" indent="1"/>
    </xf>
    <xf numFmtId="0" fontId="105" fillId="0" borderId="7" xfId="0" applyFont="1" applyBorder="1" applyAlignment="1">
      <alignment vertical="top"/>
    </xf>
    <xf numFmtId="0" fontId="105" fillId="0" borderId="0" xfId="0" applyFont="1" applyBorder="1" applyAlignment="1">
      <alignment vertical="top"/>
    </xf>
    <xf numFmtId="0" fontId="105" fillId="0" borderId="15" xfId="0" applyFont="1" applyFill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7" xfId="0" applyFont="1" applyFill="1" applyBorder="1" applyAlignment="1">
      <alignment vertical="top" wrapText="1"/>
    </xf>
    <xf numFmtId="0" fontId="105" fillId="0" borderId="7" xfId="0" applyFont="1" applyFill="1" applyBorder="1" applyAlignment="1">
      <alignment horizontal="left" vertical="top" wrapText="1" indent="3"/>
    </xf>
    <xf numFmtId="0" fontId="105" fillId="0" borderId="7" xfId="0" applyFont="1" applyFill="1" applyBorder="1" applyAlignment="1">
      <alignment horizontal="left" vertical="top" wrapText="1"/>
    </xf>
    <xf numFmtId="0" fontId="105" fillId="0" borderId="7" xfId="0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10" fillId="0" borderId="46" xfId="0" applyNumberFormat="1" applyFont="1" applyBorder="1" applyAlignment="1">
      <alignment horizontal="right" wrapText="1"/>
    </xf>
    <xf numFmtId="164" fontId="107" fillId="0" borderId="46" xfId="0" applyNumberFormat="1" applyFont="1" applyFill="1" applyBorder="1"/>
    <xf numFmtId="164" fontId="107" fillId="0" borderId="46" xfId="0" applyNumberFormat="1" applyFont="1" applyBorder="1" applyAlignment="1">
      <alignment horizontal="right"/>
    </xf>
    <xf numFmtId="164" fontId="15" fillId="0" borderId="46" xfId="0" applyNumberFormat="1" applyFont="1" applyFill="1" applyBorder="1" applyAlignment="1">
      <alignment horizontal="right" wrapText="1"/>
    </xf>
    <xf numFmtId="164" fontId="12" fillId="0" borderId="46" xfId="0" applyNumberFormat="1" applyFont="1" applyFill="1" applyBorder="1" applyAlignment="1">
      <alignment horizontal="right"/>
    </xf>
    <xf numFmtId="164" fontId="41" fillId="0" borderId="45" xfId="0" applyNumberFormat="1" applyFont="1" applyBorder="1" applyAlignment="1">
      <alignment horizontal="right"/>
    </xf>
    <xf numFmtId="164" fontId="41" fillId="0" borderId="46" xfId="0" applyNumberFormat="1" applyFont="1" applyBorder="1" applyAlignment="1">
      <alignment horizontal="right"/>
    </xf>
    <xf numFmtId="164" fontId="107" fillId="0" borderId="46" xfId="0" applyNumberFormat="1" applyFont="1" applyFill="1" applyBorder="1" applyAlignment="1">
      <alignment horizontal="right" wrapText="1"/>
    </xf>
    <xf numFmtId="0" fontId="96" fillId="42" borderId="0" xfId="6" applyFont="1" applyFill="1" applyAlignment="1">
      <alignment horizontal="center" vertical="center"/>
    </xf>
    <xf numFmtId="0" fontId="141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41" fillId="42" borderId="0" xfId="3" applyFont="1" applyFill="1">
      <alignment horizontal="center" vertical="center"/>
    </xf>
    <xf numFmtId="0" fontId="86" fillId="0" borderId="0" xfId="6" applyFont="1" applyFill="1" applyAlignment="1">
      <alignment horizontal="left" indent="1"/>
    </xf>
    <xf numFmtId="0" fontId="157" fillId="0" borderId="0" xfId="6" applyFont="1" applyFill="1" applyAlignment="1">
      <alignment horizontal="left" vertical="top" indent="1"/>
    </xf>
    <xf numFmtId="0" fontId="86" fillId="0" borderId="0" xfId="6" applyFont="1" applyFill="1" applyBorder="1" applyAlignment="1">
      <alignment horizontal="left" indent="1"/>
    </xf>
    <xf numFmtId="0" fontId="157" fillId="0" borderId="0" xfId="6" applyFont="1" applyFill="1" applyBorder="1" applyAlignment="1">
      <alignment horizontal="left" vertical="top" indent="1"/>
    </xf>
    <xf numFmtId="0" fontId="10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1" fillId="0" borderId="0" xfId="0" applyFont="1" applyFill="1" applyBorder="1" applyAlignment="1">
      <alignment wrapText="1" readingOrder="1"/>
    </xf>
    <xf numFmtId="0" fontId="104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5" fillId="0" borderId="15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0" fontId="105" fillId="0" borderId="10" xfId="0" applyFont="1" applyFill="1" applyBorder="1" applyAlignment="1">
      <alignment horizontal="center" vertical="top" wrapText="1"/>
    </xf>
    <xf numFmtId="0" fontId="151" fillId="0" borderId="27" xfId="0" applyFont="1" applyFill="1" applyBorder="1" applyAlignment="1">
      <alignment horizontal="left" vertical="center" wrapText="1" indent="8" readingOrder="1"/>
    </xf>
    <xf numFmtId="0" fontId="101" fillId="0" borderId="27" xfId="0" applyFont="1" applyFill="1" applyBorder="1" applyAlignment="1">
      <alignment horizontal="left" vertical="center" wrapText="1" indent="8" readingOrder="1"/>
    </xf>
    <xf numFmtId="0" fontId="151" fillId="0" borderId="27" xfId="0" applyFont="1" applyFill="1" applyBorder="1" applyAlignment="1">
      <alignment horizontal="left" vertical="center" wrapText="1" indent="7"/>
    </xf>
    <xf numFmtId="0" fontId="115" fillId="0" borderId="27" xfId="0" applyFont="1" applyFill="1" applyBorder="1" applyAlignment="1">
      <alignment horizontal="left" vertical="center" wrapText="1" indent="7"/>
    </xf>
    <xf numFmtId="0" fontId="15" fillId="0" borderId="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15" fillId="0" borderId="0" xfId="0" applyFont="1" applyFill="1" applyBorder="1" applyAlignment="1">
      <alignment horizontal="left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6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51" fillId="0" borderId="27" xfId="0" applyFont="1" applyFill="1" applyBorder="1" applyAlignment="1">
      <alignment horizontal="left" vertical="top" wrapText="1" indent="7"/>
    </xf>
    <xf numFmtId="0" fontId="115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5" fillId="0" borderId="15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>
      <alignment horizontal="left"/>
    </xf>
    <xf numFmtId="0" fontId="118" fillId="0" borderId="0" xfId="0" applyFont="1" applyFill="1" applyBorder="1" applyAlignment="1"/>
    <xf numFmtId="0" fontId="117" fillId="0" borderId="24" xfId="0" applyFont="1" applyFill="1" applyBorder="1" applyAlignment="1">
      <alignment horizontal="center" vertical="center" wrapText="1"/>
    </xf>
    <xf numFmtId="0" fontId="10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15" fillId="0" borderId="0" xfId="0" applyFont="1" applyFill="1" applyBorder="1" applyAlignment="1">
      <alignment vertical="top" wrapText="1"/>
    </xf>
    <xf numFmtId="0" fontId="118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7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51" fillId="0" borderId="27" xfId="0" applyFont="1" applyFill="1" applyBorder="1" applyAlignment="1">
      <alignment horizontal="left" wrapText="1" indent="7"/>
    </xf>
    <xf numFmtId="0" fontId="115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5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/>
    </xf>
    <xf numFmtId="0" fontId="107" fillId="0" borderId="1" xfId="0" applyFont="1" applyFill="1" applyBorder="1" applyAlignment="1">
      <alignment horizontal="left" vertical="center" wrapText="1" indent="1"/>
    </xf>
    <xf numFmtId="0" fontId="107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7" fillId="0" borderId="0" xfId="0" applyFont="1" applyFill="1" applyAlignment="1">
      <alignment wrapText="1"/>
    </xf>
    <xf numFmtId="0" fontId="117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1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5" fillId="0" borderId="0" xfId="0" applyFont="1" applyFill="1" applyBorder="1" applyAlignment="1">
      <alignment horizontal="left" vertical="top"/>
    </xf>
    <xf numFmtId="0" fontId="117" fillId="0" borderId="18" xfId="0" applyFont="1" applyFill="1" applyBorder="1" applyAlignment="1">
      <alignment horizontal="center" vertical="center" wrapText="1"/>
    </xf>
    <xf numFmtId="0" fontId="117" fillId="0" borderId="19" xfId="0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Alignment="1">
      <alignment horizontal="left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51" fillId="0" borderId="27" xfId="0" applyFont="1" applyFill="1" applyBorder="1" applyAlignment="1">
      <alignment horizontal="left" vertical="top" wrapText="1" indent="8"/>
    </xf>
    <xf numFmtId="0" fontId="115" fillId="0" borderId="27" xfId="0" applyFont="1" applyFill="1" applyBorder="1" applyAlignment="1">
      <alignment horizontal="left" vertical="top" wrapText="1" indent="8"/>
    </xf>
    <xf numFmtId="0" fontId="15" fillId="0" borderId="0" xfId="0" applyFont="1" applyFill="1" applyAlignment="1">
      <alignment horizontal="left" vertical="top"/>
    </xf>
    <xf numFmtId="0" fontId="128" fillId="0" borderId="0" xfId="0" applyFont="1" applyFill="1" applyAlignment="1">
      <alignment horizontal="left" vertical="top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8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left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41" fillId="0" borderId="54" xfId="0" applyFont="1" applyFill="1" applyBorder="1" applyAlignment="1">
      <alignment horizontal="left" vertical="center" wrapText="1"/>
    </xf>
    <xf numFmtId="0" fontId="41" fillId="0" borderId="55" xfId="0" applyFont="1" applyFill="1" applyBorder="1" applyAlignment="1">
      <alignment horizontal="left" vertical="center" wrapText="1"/>
    </xf>
    <xf numFmtId="0" fontId="105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5" fillId="34" borderId="0" xfId="58" applyFont="1" applyFill="1" applyAlignment="1">
      <alignment horizontal="left"/>
    </xf>
    <xf numFmtId="0" fontId="101" fillId="0" borderId="0" xfId="0" applyFont="1" applyFill="1" applyBorder="1" applyAlignment="1">
      <alignment wrapText="1"/>
    </xf>
    <xf numFmtId="0" fontId="41" fillId="34" borderId="0" xfId="57" applyFont="1" applyFill="1" applyAlignment="1">
      <alignment horizontal="left"/>
    </xf>
    <xf numFmtId="0" fontId="151" fillId="0" borderId="27" xfId="0" applyFont="1" applyFill="1" applyBorder="1" applyAlignment="1">
      <alignment horizontal="left" wrapText="1" indent="8"/>
    </xf>
    <xf numFmtId="0" fontId="101" fillId="0" borderId="27" xfId="0" applyFont="1" applyFill="1" applyBorder="1" applyAlignment="1">
      <alignment horizontal="left" wrapText="1" indent="8"/>
    </xf>
    <xf numFmtId="0" fontId="10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5" fillId="0" borderId="0" xfId="0" applyFont="1" applyAlignment="1">
      <alignment horizontal="left" wrapText="1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 indent="2"/>
    </xf>
    <xf numFmtId="0" fontId="41" fillId="0" borderId="7" xfId="0" applyFont="1" applyFill="1" applyBorder="1" applyAlignment="1">
      <alignment horizontal="left" vertical="center" wrapText="1" indent="2"/>
    </xf>
    <xf numFmtId="0" fontId="41" fillId="0" borderId="1" xfId="0" applyFont="1" applyFill="1" applyBorder="1" applyAlignment="1">
      <alignment horizontal="left" vertical="center" wrapText="1" indent="2"/>
    </xf>
    <xf numFmtId="0" fontId="41" fillId="0" borderId="9" xfId="0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left" wrapText="1"/>
    </xf>
    <xf numFmtId="0" fontId="105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101" fillId="0" borderId="0" xfId="0" applyFont="1" applyFill="1" applyAlignment="1">
      <alignment horizontal="left" wrapText="1"/>
    </xf>
    <xf numFmtId="0" fontId="104" fillId="0" borderId="0" xfId="0" applyFont="1" applyFill="1" applyAlignment="1">
      <alignment horizontal="left"/>
    </xf>
    <xf numFmtId="0" fontId="41" fillId="0" borderId="45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1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32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/>
    <xf numFmtId="0" fontId="132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51" fillId="0" borderId="0" xfId="0" applyFont="1" applyAlignment="1">
      <alignment horizontal="left" vertical="top" wrapText="1" indent="8"/>
    </xf>
    <xf numFmtId="0" fontId="116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6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41" fillId="0" borderId="0" xfId="0" applyFont="1" applyAlignment="1">
      <alignment vertical="top" wrapText="1"/>
    </xf>
    <xf numFmtId="0" fontId="101" fillId="0" borderId="0" xfId="0" applyFont="1" applyFill="1" applyAlignment="1">
      <alignment wrapText="1"/>
    </xf>
    <xf numFmtId="0" fontId="101" fillId="0" borderId="0" xfId="0" applyFont="1" applyFill="1"/>
    <xf numFmtId="0" fontId="151" fillId="0" borderId="27" xfId="0" applyFont="1" applyFill="1" applyBorder="1" applyAlignment="1">
      <alignment horizontal="left" vertical="center" wrapText="1" indent="8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wrapText="1"/>
    </xf>
    <xf numFmtId="0" fontId="41" fillId="0" borderId="46" xfId="0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horizontal="left" wrapText="1" indent="8"/>
    </xf>
    <xf numFmtId="0" fontId="151" fillId="0" borderId="0" xfId="0" applyFont="1" applyFill="1" applyBorder="1" applyAlignment="1">
      <alignment horizontal="left" wrapText="1" indent="8"/>
    </xf>
    <xf numFmtId="0" fontId="138" fillId="0" borderId="0" xfId="0" applyFont="1" applyAlignment="1">
      <alignment horizontal="left" wrapText="1" indent="8"/>
    </xf>
    <xf numFmtId="0" fontId="132" fillId="0" borderId="0" xfId="0" applyFont="1" applyFill="1" applyBorder="1" applyAlignment="1">
      <alignment horizontal="left" wrapText="1" indent="8"/>
    </xf>
    <xf numFmtId="0" fontId="10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5" fillId="0" borderId="0" xfId="0" applyFont="1" applyFill="1" applyBorder="1" applyAlignment="1">
      <alignment wrapText="1"/>
    </xf>
    <xf numFmtId="0" fontId="1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4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1" fillId="0" borderId="27" xfId="0" applyFont="1" applyFill="1" applyBorder="1" applyAlignment="1">
      <alignment horizontal="left" vertical="top" wrapText="1" indent="8"/>
    </xf>
    <xf numFmtId="0" fontId="105" fillId="0" borderId="0" xfId="0" applyFont="1" applyFill="1" applyAlignment="1">
      <alignment horizontal="left" wrapText="1"/>
    </xf>
    <xf numFmtId="0" fontId="115" fillId="0" borderId="0" xfId="0" applyFont="1" applyFill="1" applyBorder="1" applyAlignment="1">
      <alignment horizontal="left" vertical="center" wrapText="1"/>
    </xf>
    <xf numFmtId="0" fontId="118" fillId="0" borderId="0" xfId="0" applyFont="1" applyFill="1" applyBorder="1" applyAlignment="1">
      <alignment horizontal="left" vertical="center"/>
    </xf>
    <xf numFmtId="0" fontId="118" fillId="0" borderId="0" xfId="0" applyFont="1" applyFill="1" applyAlignment="1">
      <alignment vertical="center"/>
    </xf>
    <xf numFmtId="0" fontId="107" fillId="0" borderId="0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left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63" xfId="0" applyFont="1" applyFill="1" applyBorder="1" applyAlignment="1">
      <alignment horizontal="center" vertical="center" wrapText="1"/>
    </xf>
    <xf numFmtId="0" fontId="41" fillId="0" borderId="64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0" fontId="41" fillId="0" borderId="55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5" fillId="0" borderId="0" xfId="0" applyFont="1" applyAlignment="1">
      <alignment horizontal="left" vertical="center" wrapText="1"/>
    </xf>
    <xf numFmtId="0" fontId="98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5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51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5" fillId="34" borderId="0" xfId="0" applyFont="1" applyFill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 indent="8"/>
    </xf>
    <xf numFmtId="0" fontId="115" fillId="0" borderId="0" xfId="0" applyFont="1" applyFill="1" applyBorder="1" applyAlignment="1">
      <alignment horizontal="left" vertical="top" wrapText="1" indent="8"/>
    </xf>
    <xf numFmtId="0" fontId="132" fillId="0" borderId="27" xfId="0" applyFont="1" applyFill="1" applyBorder="1" applyAlignment="1">
      <alignment horizontal="left" vertical="top" wrapText="1" indent="10"/>
    </xf>
    <xf numFmtId="0" fontId="1" fillId="0" borderId="27" xfId="0" applyFont="1" applyFill="1" applyBorder="1" applyAlignment="1">
      <alignment horizontal="left" vertical="top" wrapText="1" indent="10"/>
    </xf>
    <xf numFmtId="0" fontId="15" fillId="0" borderId="0" xfId="0" applyFont="1" applyAlignment="1">
      <alignment horizontal="center" vertical="center" wrapText="1"/>
    </xf>
    <xf numFmtId="0" fontId="151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>
      <alignment horizontal="left" vertical="top" wrapText="1" indent="9"/>
    </xf>
    <xf numFmtId="0" fontId="116" fillId="0" borderId="0" xfId="0" applyFont="1" applyFill="1" applyBorder="1" applyAlignment="1">
      <alignment horizontal="left" wrapText="1" indent="9"/>
    </xf>
    <xf numFmtId="0" fontId="13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" fillId="0" borderId="21" xfId="0" applyFont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left" vertical="top" wrapText="1" indent="11"/>
    </xf>
    <xf numFmtId="0" fontId="56" fillId="0" borderId="0" xfId="0" applyFont="1" applyFill="1" applyBorder="1" applyAlignment="1">
      <alignment horizontal="left" wrapText="1" indent="9"/>
    </xf>
    <xf numFmtId="0" fontId="1" fillId="0" borderId="0" xfId="0" applyFont="1" applyFill="1" applyBorder="1" applyAlignment="1">
      <alignment horizontal="left" vertical="top" wrapText="1" indent="11"/>
    </xf>
    <xf numFmtId="0" fontId="107" fillId="0" borderId="21" xfId="0" applyFont="1" applyBorder="1" applyAlignment="1">
      <alignment horizontal="center" vertical="center" wrapText="1"/>
    </xf>
  </cellXfs>
  <cellStyles count="82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2 2 2" xfId="816"/>
    <cellStyle name="Dziesiętny 2 2 3" xfId="813"/>
    <cellStyle name="Dziesiętny 2 3" xfId="159"/>
    <cellStyle name="Dziesiętny 2 3 2" xfId="665"/>
    <cellStyle name="Dziesiętny 2 3 2 2" xfId="817"/>
    <cellStyle name="Dziesiętny 2 3 3" xfId="812"/>
    <cellStyle name="Dziesiętny 2 4" xfId="663"/>
    <cellStyle name="Dziesiętny 2 4 2" xfId="815"/>
    <cellStyle name="Dziesiętny 2 5" xfId="810"/>
    <cellStyle name="Dziesiętny 3" xfId="161"/>
    <cellStyle name="Dziesiętny 3 2" xfId="666"/>
    <cellStyle name="Dziesiętny 3 2 2" xfId="818"/>
    <cellStyle name="Dziesiętny 3 3" xfId="814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3" xfId="811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754FAD"/>
      <color rgb="FFBAA7D6"/>
      <color rgb="FF522398"/>
      <color rgb="FFCCD2E4"/>
      <color rgb="FFDCD3EA"/>
      <color rgb="FFF1CE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133350</xdr:rowOff>
    </xdr:from>
    <xdr:to>
      <xdr:col>16</xdr:col>
      <xdr:colOff>183835</xdr:colOff>
      <xdr:row>2</xdr:row>
      <xdr:rowOff>135600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133350"/>
          <a:ext cx="983935" cy="402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</xdr:colOff>
      <xdr:row>0</xdr:row>
      <xdr:rowOff>72351</xdr:rowOff>
    </xdr:from>
    <xdr:to>
      <xdr:col>9</xdr:col>
      <xdr:colOff>458067</xdr:colOff>
      <xdr:row>0</xdr:row>
      <xdr:rowOff>360351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3" y="72351"/>
          <a:ext cx="1038804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55217</xdr:rowOff>
    </xdr:from>
    <xdr:to>
      <xdr:col>6</xdr:col>
      <xdr:colOff>453891</xdr:colOff>
      <xdr:row>1</xdr:row>
      <xdr:rowOff>95567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62" y="55217"/>
          <a:ext cx="102309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104775</xdr:rowOff>
    </xdr:from>
    <xdr:to>
      <xdr:col>8</xdr:col>
      <xdr:colOff>136210</xdr:colOff>
      <xdr:row>2</xdr:row>
      <xdr:rowOff>183225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04775"/>
          <a:ext cx="983935" cy="4594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83954</xdr:colOff>
      <xdr:row>0</xdr:row>
      <xdr:rowOff>38100</xdr:rowOff>
    </xdr:from>
    <xdr:to>
      <xdr:col>15</xdr:col>
      <xdr:colOff>458289</xdr:colOff>
      <xdr:row>2</xdr:row>
      <xdr:rowOff>2250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7979" y="38100"/>
          <a:ext cx="983935" cy="402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311266</xdr:colOff>
      <xdr:row>0</xdr:row>
      <xdr:rowOff>341975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2" y="53975"/>
          <a:ext cx="955789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388523</xdr:colOff>
      <xdr:row>1</xdr:row>
      <xdr:rowOff>46701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17" y="73026"/>
          <a:ext cx="913456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1</xdr:row>
      <xdr:rowOff>52812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1</xdr:row>
      <xdr:rowOff>28709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1</xdr:row>
      <xdr:rowOff>103851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53879</xdr:rowOff>
    </xdr:from>
    <xdr:to>
      <xdr:col>6</xdr:col>
      <xdr:colOff>377248</xdr:colOff>
      <xdr:row>1</xdr:row>
      <xdr:rowOff>90765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657" y="53879"/>
          <a:ext cx="966066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52916</xdr:colOff>
      <xdr:row>0</xdr:row>
      <xdr:rowOff>34925</xdr:rowOff>
    </xdr:from>
    <xdr:to>
      <xdr:col>14</xdr:col>
      <xdr:colOff>311264</xdr:colOff>
      <xdr:row>1</xdr:row>
      <xdr:rowOff>75275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016" y="3492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23521</xdr:colOff>
      <xdr:row>0</xdr:row>
      <xdr:rowOff>54599</xdr:rowOff>
    </xdr:from>
    <xdr:to>
      <xdr:col>10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61385</xdr:colOff>
      <xdr:row>0</xdr:row>
      <xdr:rowOff>71967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885" y="7196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21168</xdr:colOff>
      <xdr:row>0</xdr:row>
      <xdr:rowOff>66144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8" y="66144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tabSelected="1" workbookViewId="0">
      <pane ySplit="2" topLeftCell="A3" activePane="bottomLeft" state="frozen"/>
      <selection pane="bottomLeft" activeCell="B4" sqref="B4:C4"/>
    </sheetView>
  </sheetViews>
  <sheetFormatPr defaultColWidth="9.140625" defaultRowHeight="14.25"/>
  <cols>
    <col min="1" max="1" width="9.140625" style="218"/>
    <col min="2" max="2" width="9.140625" style="218" customWidth="1"/>
    <col min="3" max="3" width="140.42578125" style="218" customWidth="1"/>
    <col min="4" max="16384" width="9.140625" style="219"/>
  </cols>
  <sheetData>
    <row r="1" spans="1:3" ht="14.45" customHeight="1">
      <c r="A1" s="546" t="s">
        <v>751</v>
      </c>
      <c r="B1" s="546"/>
      <c r="C1" s="546"/>
    </row>
    <row r="2" spans="1:3">
      <c r="A2" s="546"/>
      <c r="B2" s="546"/>
      <c r="C2" s="546"/>
    </row>
    <row r="3" spans="1:3">
      <c r="A3" s="220"/>
    </row>
    <row r="4" spans="1:3" ht="15" customHeight="1">
      <c r="A4" s="544">
        <v>1</v>
      </c>
      <c r="B4" s="548" t="s">
        <v>753</v>
      </c>
      <c r="C4" s="548"/>
    </row>
    <row r="5" spans="1:3" ht="15" customHeight="1">
      <c r="A5" s="544"/>
      <c r="B5" s="549" t="s">
        <v>433</v>
      </c>
      <c r="C5" s="549"/>
    </row>
    <row r="6" spans="1:3" ht="15" customHeight="1">
      <c r="A6" s="544">
        <v>2</v>
      </c>
      <c r="B6" s="550" t="s">
        <v>39</v>
      </c>
      <c r="C6" s="550"/>
    </row>
    <row r="7" spans="1:3" ht="15" customHeight="1">
      <c r="A7" s="544"/>
      <c r="B7" s="551" t="s">
        <v>38</v>
      </c>
      <c r="C7" s="551"/>
    </row>
    <row r="8" spans="1:3" ht="15" customHeight="1">
      <c r="A8" s="544">
        <v>3</v>
      </c>
      <c r="B8" s="550" t="s">
        <v>40</v>
      </c>
      <c r="C8" s="550"/>
    </row>
    <row r="9" spans="1:3" s="221" customFormat="1" ht="15" customHeight="1">
      <c r="A9" s="544"/>
      <c r="B9" s="551" t="s">
        <v>41</v>
      </c>
      <c r="C9" s="551"/>
    </row>
    <row r="10" spans="1:3" ht="15" customHeight="1">
      <c r="A10" s="547">
        <v>4</v>
      </c>
      <c r="B10" s="548" t="s">
        <v>406</v>
      </c>
      <c r="C10" s="548"/>
    </row>
    <row r="11" spans="1:3" s="221" customFormat="1" ht="15" customHeight="1">
      <c r="A11" s="547"/>
      <c r="B11" s="549" t="s">
        <v>407</v>
      </c>
      <c r="C11" s="549"/>
    </row>
    <row r="12" spans="1:3" ht="15" customHeight="1">
      <c r="A12" s="544">
        <v>5</v>
      </c>
      <c r="B12" s="548" t="s">
        <v>42</v>
      </c>
      <c r="C12" s="548"/>
    </row>
    <row r="13" spans="1:3" s="221" customFormat="1" ht="15" customHeight="1">
      <c r="A13" s="544"/>
      <c r="B13" s="551" t="s">
        <v>100</v>
      </c>
      <c r="C13" s="551"/>
    </row>
    <row r="14" spans="1:3" ht="15" customHeight="1">
      <c r="A14" s="544">
        <v>6</v>
      </c>
      <c r="B14" s="548" t="s">
        <v>256</v>
      </c>
      <c r="C14" s="548"/>
    </row>
    <row r="15" spans="1:3" s="221" customFormat="1" ht="15" customHeight="1">
      <c r="A15" s="544"/>
      <c r="B15" s="551" t="s">
        <v>46</v>
      </c>
      <c r="C15" s="551"/>
    </row>
    <row r="16" spans="1:3" ht="15" customHeight="1">
      <c r="A16" s="544">
        <v>7</v>
      </c>
      <c r="B16" s="548" t="s">
        <v>55</v>
      </c>
      <c r="C16" s="548"/>
    </row>
    <row r="17" spans="1:3" s="221" customFormat="1" ht="15" customHeight="1">
      <c r="A17" s="544"/>
      <c r="B17" s="551" t="s">
        <v>56</v>
      </c>
      <c r="C17" s="551"/>
    </row>
    <row r="18" spans="1:3" ht="15" customHeight="1">
      <c r="A18" s="544">
        <v>8</v>
      </c>
      <c r="B18" s="548" t="s">
        <v>57</v>
      </c>
      <c r="C18" s="548"/>
    </row>
    <row r="19" spans="1:3" s="221" customFormat="1" ht="15" customHeight="1">
      <c r="A19" s="544"/>
      <c r="B19" s="551" t="s">
        <v>58</v>
      </c>
      <c r="C19" s="551"/>
    </row>
    <row r="20" spans="1:3" ht="15" customHeight="1">
      <c r="A20" s="545">
        <v>9</v>
      </c>
      <c r="B20" s="548" t="s">
        <v>271</v>
      </c>
      <c r="C20" s="548"/>
    </row>
    <row r="21" spans="1:3" s="221" customFormat="1" ht="15" customHeight="1">
      <c r="A21" s="545"/>
      <c r="B21" s="551" t="s">
        <v>260</v>
      </c>
      <c r="C21" s="551"/>
    </row>
    <row r="22" spans="1:3" ht="15" customHeight="1">
      <c r="A22" s="544">
        <v>10</v>
      </c>
      <c r="B22" s="548" t="s">
        <v>120</v>
      </c>
      <c r="C22" s="548"/>
    </row>
    <row r="23" spans="1:3" s="221" customFormat="1" ht="15" customHeight="1">
      <c r="A23" s="544"/>
      <c r="B23" s="549" t="s">
        <v>121</v>
      </c>
      <c r="C23" s="549"/>
    </row>
    <row r="24" spans="1:3" ht="15" customHeight="1">
      <c r="A24" s="544">
        <v>11</v>
      </c>
      <c r="B24" s="548" t="s">
        <v>427</v>
      </c>
      <c r="C24" s="548"/>
    </row>
    <row r="25" spans="1:3" s="221" customFormat="1" ht="15" customHeight="1">
      <c r="A25" s="544"/>
      <c r="B25" s="549" t="s">
        <v>752</v>
      </c>
      <c r="C25" s="549"/>
    </row>
    <row r="26" spans="1:3" ht="15" customHeight="1">
      <c r="A26" s="544">
        <v>12</v>
      </c>
      <c r="B26" s="548" t="s">
        <v>276</v>
      </c>
      <c r="C26" s="548"/>
    </row>
    <row r="27" spans="1:3" s="221" customFormat="1" ht="15" customHeight="1">
      <c r="A27" s="544"/>
      <c r="B27" s="549" t="s">
        <v>313</v>
      </c>
      <c r="C27" s="549"/>
    </row>
    <row r="28" spans="1:3" ht="15" customHeight="1">
      <c r="A28" s="544">
        <v>13</v>
      </c>
      <c r="B28" s="548" t="s">
        <v>277</v>
      </c>
      <c r="C28" s="548"/>
    </row>
    <row r="29" spans="1:3" s="221" customFormat="1" ht="15" customHeight="1">
      <c r="A29" s="544"/>
      <c r="B29" s="549" t="s">
        <v>278</v>
      </c>
      <c r="C29" s="549"/>
    </row>
    <row r="30" spans="1:3" ht="15" customHeight="1">
      <c r="A30" s="544">
        <v>14</v>
      </c>
      <c r="B30" s="548" t="s">
        <v>62</v>
      </c>
      <c r="C30" s="548"/>
    </row>
    <row r="31" spans="1:3" s="221" customFormat="1" ht="15" customHeight="1">
      <c r="A31" s="544"/>
      <c r="B31" s="549" t="s">
        <v>117</v>
      </c>
      <c r="C31" s="549"/>
    </row>
    <row r="32" spans="1:3" ht="15" customHeight="1">
      <c r="A32" s="544">
        <v>15</v>
      </c>
      <c r="B32" s="548" t="s">
        <v>196</v>
      </c>
      <c r="C32" s="548"/>
    </row>
    <row r="33" spans="1:3" s="221" customFormat="1" ht="15" customHeight="1">
      <c r="A33" s="544"/>
      <c r="B33" s="549" t="s">
        <v>266</v>
      </c>
      <c r="C33" s="549"/>
    </row>
    <row r="34" spans="1:3" ht="15" customHeight="1">
      <c r="A34" s="544">
        <v>16</v>
      </c>
      <c r="B34" s="548" t="s">
        <v>197</v>
      </c>
      <c r="C34" s="548"/>
    </row>
    <row r="35" spans="1:3" s="221" customFormat="1" ht="15" customHeight="1">
      <c r="A35" s="544"/>
      <c r="B35" s="549" t="s">
        <v>272</v>
      </c>
      <c r="C35" s="549"/>
    </row>
    <row r="36" spans="1:3" ht="15" customHeight="1">
      <c r="A36" s="544">
        <v>17</v>
      </c>
      <c r="B36" s="548" t="s">
        <v>255</v>
      </c>
      <c r="C36" s="548"/>
    </row>
    <row r="37" spans="1:3" s="221" customFormat="1" ht="15" customHeight="1">
      <c r="A37" s="544"/>
      <c r="B37" s="549" t="s">
        <v>198</v>
      </c>
      <c r="C37" s="549"/>
    </row>
    <row r="38" spans="1:3" ht="15" customHeight="1">
      <c r="A38" s="544">
        <v>18</v>
      </c>
      <c r="B38" s="548" t="s">
        <v>204</v>
      </c>
      <c r="C38" s="548"/>
    </row>
    <row r="39" spans="1:3" s="221" customFormat="1" ht="15" customHeight="1">
      <c r="A39" s="544"/>
      <c r="B39" s="549" t="s">
        <v>267</v>
      </c>
      <c r="C39" s="549"/>
    </row>
    <row r="40" spans="1:3" ht="15" customHeight="1">
      <c r="A40" s="544">
        <v>19</v>
      </c>
      <c r="B40" s="548" t="s">
        <v>269</v>
      </c>
      <c r="C40" s="548"/>
    </row>
    <row r="41" spans="1:3" s="221" customFormat="1" ht="15" customHeight="1">
      <c r="A41" s="544"/>
      <c r="B41" s="549" t="s">
        <v>268</v>
      </c>
      <c r="C41" s="549"/>
    </row>
    <row r="42" spans="1:3" s="221" customFormat="1" ht="15" customHeight="1">
      <c r="A42" s="544">
        <v>20</v>
      </c>
      <c r="B42" s="548" t="s">
        <v>118</v>
      </c>
      <c r="C42" s="548"/>
    </row>
    <row r="43" spans="1:3" s="221" customFormat="1" ht="15" customHeight="1">
      <c r="A43" s="544">
        <v>20</v>
      </c>
      <c r="B43" s="549" t="s">
        <v>119</v>
      </c>
      <c r="C43" s="549"/>
    </row>
    <row r="44" spans="1:3" s="221" customFormat="1" ht="15" customHeight="1">
      <c r="A44" s="544">
        <v>21</v>
      </c>
      <c r="B44" s="548" t="s">
        <v>261</v>
      </c>
      <c r="C44" s="548"/>
    </row>
    <row r="45" spans="1:3" s="221" customFormat="1" ht="15" customHeight="1">
      <c r="A45" s="544">
        <v>21</v>
      </c>
      <c r="B45" s="549" t="s">
        <v>262</v>
      </c>
      <c r="C45" s="549"/>
    </row>
    <row r="46" spans="1:3" s="221" customFormat="1" ht="15" customHeight="1">
      <c r="A46" s="544">
        <v>22</v>
      </c>
      <c r="B46" s="548" t="s">
        <v>425</v>
      </c>
      <c r="C46" s="548"/>
    </row>
    <row r="47" spans="1:3" s="221" customFormat="1" ht="15" customHeight="1">
      <c r="A47" s="544">
        <v>22</v>
      </c>
      <c r="B47" s="549" t="s">
        <v>426</v>
      </c>
      <c r="C47" s="549"/>
    </row>
    <row r="48" spans="1:3" s="222" customFormat="1" ht="15" customHeight="1">
      <c r="A48" s="544">
        <v>23</v>
      </c>
      <c r="B48" s="548" t="s">
        <v>754</v>
      </c>
      <c r="C48" s="548"/>
    </row>
    <row r="49" spans="1:4" s="223" customFormat="1" ht="15" customHeight="1">
      <c r="A49" s="544"/>
      <c r="B49" s="549" t="s">
        <v>755</v>
      </c>
      <c r="C49" s="549"/>
    </row>
    <row r="50" spans="1:4" ht="15" customHeight="1">
      <c r="A50" s="544">
        <v>24</v>
      </c>
      <c r="B50" s="548" t="s">
        <v>756</v>
      </c>
      <c r="C50" s="548"/>
    </row>
    <row r="51" spans="1:4" s="221" customFormat="1" ht="15" customHeight="1">
      <c r="A51" s="544"/>
      <c r="B51" s="549" t="s">
        <v>757</v>
      </c>
      <c r="C51" s="549"/>
    </row>
    <row r="52" spans="1:4" ht="15" customHeight="1">
      <c r="A52" s="544">
        <v>25</v>
      </c>
      <c r="B52" s="548" t="s">
        <v>758</v>
      </c>
      <c r="C52" s="548"/>
    </row>
    <row r="53" spans="1:4" s="221" customFormat="1" ht="15" customHeight="1">
      <c r="A53" s="544"/>
      <c r="B53" s="549" t="s">
        <v>759</v>
      </c>
      <c r="C53" s="549"/>
    </row>
    <row r="54" spans="1:4" ht="15" customHeight="1">
      <c r="A54" s="544">
        <v>26</v>
      </c>
      <c r="B54" s="548" t="s">
        <v>760</v>
      </c>
      <c r="C54" s="548"/>
    </row>
    <row r="55" spans="1:4" s="221" customFormat="1" ht="15" customHeight="1">
      <c r="A55" s="544"/>
      <c r="B55" s="549" t="s">
        <v>761</v>
      </c>
      <c r="C55" s="549"/>
    </row>
    <row r="56" spans="1:4" ht="15" customHeight="1">
      <c r="A56" s="544">
        <v>27</v>
      </c>
      <c r="B56" s="548" t="s">
        <v>762</v>
      </c>
      <c r="C56" s="548"/>
    </row>
    <row r="57" spans="1:4" s="221" customFormat="1" ht="15" customHeight="1">
      <c r="A57" s="544"/>
      <c r="B57" s="549" t="s">
        <v>763</v>
      </c>
      <c r="C57" s="549"/>
    </row>
    <row r="58" spans="1:4" ht="15" customHeight="1">
      <c r="A58" s="544">
        <v>28</v>
      </c>
      <c r="B58" s="548" t="s">
        <v>764</v>
      </c>
      <c r="C58" s="548"/>
    </row>
    <row r="59" spans="1:4" s="221" customFormat="1" ht="15" customHeight="1">
      <c r="A59" s="544"/>
      <c r="B59" s="549" t="s">
        <v>765</v>
      </c>
      <c r="C59" s="549"/>
    </row>
    <row r="60" spans="1:4" ht="15" customHeight="1">
      <c r="A60" s="544">
        <v>29</v>
      </c>
      <c r="B60" s="548" t="s">
        <v>225</v>
      </c>
      <c r="C60" s="548"/>
    </row>
    <row r="61" spans="1:4" s="221" customFormat="1" ht="15" customHeight="1">
      <c r="A61" s="544"/>
      <c r="B61" s="549" t="s">
        <v>311</v>
      </c>
      <c r="C61" s="549"/>
    </row>
    <row r="62" spans="1:4" ht="15" customHeight="1">
      <c r="A62" s="224"/>
      <c r="B62" s="544" t="s">
        <v>229</v>
      </c>
      <c r="C62" s="548" t="s">
        <v>226</v>
      </c>
      <c r="D62" s="548"/>
    </row>
    <row r="63" spans="1:4" s="221" customFormat="1" ht="15" customHeight="1">
      <c r="A63" s="225"/>
      <c r="B63" s="544"/>
      <c r="C63" s="549" t="s">
        <v>227</v>
      </c>
      <c r="D63" s="549"/>
    </row>
    <row r="64" spans="1:4" ht="15" customHeight="1">
      <c r="A64" s="213"/>
      <c r="B64" s="544" t="s">
        <v>228</v>
      </c>
      <c r="C64" s="548" t="s">
        <v>230</v>
      </c>
      <c r="D64" s="548"/>
    </row>
    <row r="65" spans="1:4" s="221" customFormat="1" ht="15" customHeight="1">
      <c r="A65" s="214"/>
      <c r="B65" s="544"/>
      <c r="C65" s="549" t="s">
        <v>231</v>
      </c>
      <c r="D65" s="549"/>
    </row>
    <row r="66" spans="1:4" ht="15" customHeight="1">
      <c r="A66" s="213"/>
      <c r="B66" s="544" t="s">
        <v>232</v>
      </c>
      <c r="C66" s="548" t="s">
        <v>120</v>
      </c>
      <c r="D66" s="548"/>
    </row>
    <row r="67" spans="1:4" s="221" customFormat="1" ht="15" customHeight="1">
      <c r="A67" s="214"/>
      <c r="B67" s="544"/>
      <c r="C67" s="549" t="s">
        <v>121</v>
      </c>
      <c r="D67" s="549"/>
    </row>
    <row r="68" spans="1:4" ht="15" customHeight="1">
      <c r="A68" s="535"/>
      <c r="B68" s="544" t="s">
        <v>233</v>
      </c>
      <c r="C68" s="548" t="s">
        <v>263</v>
      </c>
      <c r="D68" s="548"/>
    </row>
    <row r="69" spans="1:4" s="221" customFormat="1" ht="15" customHeight="1">
      <c r="A69" s="215"/>
      <c r="B69" s="544"/>
      <c r="C69" s="549" t="s">
        <v>264</v>
      </c>
      <c r="D69" s="549"/>
    </row>
    <row r="70" spans="1:4" ht="15" customHeight="1">
      <c r="A70" s="216"/>
      <c r="B70" s="544" t="s">
        <v>234</v>
      </c>
      <c r="C70" s="548" t="s">
        <v>265</v>
      </c>
      <c r="D70" s="548"/>
    </row>
    <row r="71" spans="1:4" s="221" customFormat="1" ht="15" customHeight="1">
      <c r="A71" s="217"/>
      <c r="B71" s="544"/>
      <c r="C71" s="549" t="s">
        <v>312</v>
      </c>
      <c r="D71" s="549"/>
    </row>
    <row r="74" spans="1:4">
      <c r="C74" s="226"/>
    </row>
    <row r="78" spans="1:4">
      <c r="C78" s="218" t="s">
        <v>254</v>
      </c>
    </row>
  </sheetData>
  <mergeCells count="103"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25"/>
  <sheetViews>
    <sheetView showGridLines="0" zoomScaleNormal="100" workbookViewId="0">
      <selection activeCell="L16" sqref="L16"/>
    </sheetView>
  </sheetViews>
  <sheetFormatPr defaultColWidth="9.140625" defaultRowHeight="15"/>
  <cols>
    <col min="1" max="1" width="5.7109375" style="436" customWidth="1"/>
    <col min="2" max="2" width="20.7109375" style="436" customWidth="1"/>
    <col min="3" max="3" width="15.5703125" style="436" customWidth="1"/>
    <col min="4" max="11" width="13.28515625" style="436" customWidth="1"/>
    <col min="12" max="16384" width="9.140625" style="436"/>
  </cols>
  <sheetData>
    <row r="1" spans="1:16" ht="35.1" customHeight="1">
      <c r="A1" s="576" t="s">
        <v>318</v>
      </c>
      <c r="B1" s="576"/>
      <c r="C1" s="576"/>
      <c r="D1" s="576"/>
      <c r="E1" s="576"/>
      <c r="F1" s="576"/>
      <c r="G1" s="576"/>
      <c r="H1" s="576"/>
      <c r="I1" s="576"/>
      <c r="J1" s="576"/>
      <c r="K1" s="421"/>
    </row>
    <row r="2" spans="1:16" ht="30" customHeight="1">
      <c r="A2" s="616" t="s">
        <v>481</v>
      </c>
      <c r="B2" s="617"/>
      <c r="C2" s="617"/>
      <c r="D2" s="617"/>
      <c r="E2" s="617"/>
      <c r="F2" s="617"/>
      <c r="G2" s="617"/>
      <c r="H2" s="617"/>
      <c r="I2" s="617"/>
      <c r="J2" s="617"/>
      <c r="K2" s="421"/>
    </row>
    <row r="3" spans="1:16" ht="21.75" customHeight="1">
      <c r="A3" s="645" t="s">
        <v>451</v>
      </c>
      <c r="B3" s="557"/>
      <c r="C3" s="571" t="s">
        <v>482</v>
      </c>
      <c r="D3" s="606" t="s">
        <v>483</v>
      </c>
      <c r="E3" s="644"/>
      <c r="F3" s="643"/>
      <c r="G3" s="571" t="s">
        <v>484</v>
      </c>
      <c r="H3" s="571" t="s">
        <v>485</v>
      </c>
      <c r="I3" s="642" t="s">
        <v>486</v>
      </c>
      <c r="J3" s="557"/>
      <c r="K3" s="604" t="s">
        <v>487</v>
      </c>
    </row>
    <row r="4" spans="1:16" ht="23.25" customHeight="1">
      <c r="A4" s="645"/>
      <c r="B4" s="557"/>
      <c r="C4" s="571"/>
      <c r="D4" s="627" t="s">
        <v>488</v>
      </c>
      <c r="E4" s="579"/>
      <c r="F4" s="570" t="s">
        <v>489</v>
      </c>
      <c r="G4" s="571"/>
      <c r="H4" s="571"/>
      <c r="I4" s="606"/>
      <c r="J4" s="643"/>
      <c r="K4" s="642"/>
      <c r="N4" s="444"/>
    </row>
    <row r="5" spans="1:16" ht="77.25" customHeight="1" thickBot="1">
      <c r="A5" s="621" t="s">
        <v>490</v>
      </c>
      <c r="B5" s="622"/>
      <c r="C5" s="573"/>
      <c r="D5" s="419" t="s">
        <v>491</v>
      </c>
      <c r="E5" s="419" t="s">
        <v>492</v>
      </c>
      <c r="F5" s="573"/>
      <c r="G5" s="573"/>
      <c r="H5" s="573"/>
      <c r="I5" s="419" t="s">
        <v>493</v>
      </c>
      <c r="J5" s="419" t="s">
        <v>494</v>
      </c>
      <c r="K5" s="615"/>
      <c r="N5" s="444"/>
    </row>
    <row r="6" spans="1:16" ht="20.100000000000001" customHeight="1" thickTop="1">
      <c r="A6" s="62">
        <v>2016</v>
      </c>
      <c r="B6" s="252" t="s">
        <v>32</v>
      </c>
      <c r="C6" s="301">
        <v>10295</v>
      </c>
      <c r="D6" s="66">
        <v>2056</v>
      </c>
      <c r="E6" s="212">
        <v>705</v>
      </c>
      <c r="F6" s="212">
        <v>4843</v>
      </c>
      <c r="G6" s="212">
        <v>6064</v>
      </c>
      <c r="H6" s="212">
        <v>12</v>
      </c>
      <c r="I6" s="299">
        <v>1738</v>
      </c>
      <c r="J6" s="66">
        <v>11</v>
      </c>
      <c r="K6" s="40">
        <v>1207</v>
      </c>
      <c r="N6" s="346"/>
      <c r="O6" s="369"/>
      <c r="P6" s="369"/>
    </row>
    <row r="7" spans="1:16" ht="15" customHeight="1">
      <c r="A7" s="62"/>
      <c r="B7" s="252" t="s">
        <v>35</v>
      </c>
      <c r="C7" s="204">
        <v>9357</v>
      </c>
      <c r="D7" s="66">
        <v>1676</v>
      </c>
      <c r="E7" s="77">
        <v>527</v>
      </c>
      <c r="F7" s="77">
        <v>4522</v>
      </c>
      <c r="G7" s="77">
        <v>5653</v>
      </c>
      <c r="H7" s="77">
        <v>16</v>
      </c>
      <c r="I7" s="299">
        <v>1666</v>
      </c>
      <c r="J7" s="66">
        <v>10</v>
      </c>
      <c r="K7" s="40">
        <v>1127</v>
      </c>
      <c r="N7" s="346"/>
      <c r="O7" s="369"/>
      <c r="P7" s="369"/>
    </row>
    <row r="8" spans="1:16" ht="15" customHeight="1">
      <c r="A8" s="62"/>
      <c r="B8" s="252" t="s">
        <v>36</v>
      </c>
      <c r="C8" s="204">
        <v>9021</v>
      </c>
      <c r="D8" s="77">
        <v>1682</v>
      </c>
      <c r="E8" s="77">
        <v>537</v>
      </c>
      <c r="F8" s="77">
        <v>4296</v>
      </c>
      <c r="G8" s="77">
        <v>5392</v>
      </c>
      <c r="H8" s="77">
        <v>16</v>
      </c>
      <c r="I8" s="299">
        <v>1656</v>
      </c>
      <c r="J8" s="145">
        <v>11</v>
      </c>
      <c r="K8" s="40">
        <v>1024</v>
      </c>
    </row>
    <row r="9" spans="1:16" ht="15" customHeight="1">
      <c r="A9" s="62"/>
      <c r="B9" s="252" t="s">
        <v>37</v>
      </c>
      <c r="C9" s="204">
        <v>8451</v>
      </c>
      <c r="D9" s="77">
        <v>1629</v>
      </c>
      <c r="E9" s="77">
        <v>491</v>
      </c>
      <c r="F9" s="77">
        <v>4023</v>
      </c>
      <c r="G9" s="77">
        <v>4864</v>
      </c>
      <c r="H9" s="77">
        <v>15</v>
      </c>
      <c r="I9" s="299">
        <v>1554</v>
      </c>
      <c r="J9" s="145">
        <v>11</v>
      </c>
      <c r="K9" s="62">
        <v>942</v>
      </c>
    </row>
    <row r="10" spans="1:16" ht="20.100000000000001" customHeight="1">
      <c r="A10" s="62">
        <v>2017</v>
      </c>
      <c r="B10" s="252" t="s">
        <v>32</v>
      </c>
      <c r="C10" s="204">
        <v>8333</v>
      </c>
      <c r="D10" s="77">
        <v>1629</v>
      </c>
      <c r="E10" s="77">
        <v>504</v>
      </c>
      <c r="F10" s="77">
        <v>3956</v>
      </c>
      <c r="G10" s="77">
        <v>4786</v>
      </c>
      <c r="H10" s="77">
        <v>19</v>
      </c>
      <c r="I10" s="299">
        <v>1542</v>
      </c>
      <c r="J10" s="145">
        <v>7</v>
      </c>
      <c r="K10" s="62">
        <v>888</v>
      </c>
    </row>
    <row r="11" spans="1:16" ht="15" customHeight="1">
      <c r="A11" s="62"/>
      <c r="B11" s="252" t="s">
        <v>35</v>
      </c>
      <c r="C11" s="204">
        <v>7743</v>
      </c>
      <c r="D11" s="77">
        <v>1386</v>
      </c>
      <c r="E11" s="77">
        <v>412</v>
      </c>
      <c r="F11" s="77">
        <v>3741</v>
      </c>
      <c r="G11" s="77">
        <v>4557</v>
      </c>
      <c r="H11" s="77">
        <v>19</v>
      </c>
      <c r="I11" s="299">
        <v>1457</v>
      </c>
      <c r="J11" s="145">
        <v>10</v>
      </c>
      <c r="K11" s="62">
        <v>781</v>
      </c>
    </row>
    <row r="12" spans="1:16" ht="15" customHeight="1">
      <c r="A12" s="62"/>
      <c r="B12" s="252" t="s">
        <v>36</v>
      </c>
      <c r="C12" s="204">
        <v>7270</v>
      </c>
      <c r="D12" s="77">
        <v>1306</v>
      </c>
      <c r="E12" s="77">
        <v>423</v>
      </c>
      <c r="F12" s="77">
        <v>3583</v>
      </c>
      <c r="G12" s="77">
        <v>4290</v>
      </c>
      <c r="H12" s="77">
        <v>16</v>
      </c>
      <c r="I12" s="299">
        <v>1364</v>
      </c>
      <c r="J12" s="145">
        <v>8</v>
      </c>
      <c r="K12" s="62">
        <v>781</v>
      </c>
    </row>
    <row r="13" spans="1:16" ht="15" customHeight="1">
      <c r="A13" s="62"/>
      <c r="B13" s="252" t="s">
        <v>37</v>
      </c>
      <c r="C13" s="204">
        <v>6608</v>
      </c>
      <c r="D13" s="77">
        <v>1187</v>
      </c>
      <c r="E13" s="77">
        <v>379</v>
      </c>
      <c r="F13" s="77">
        <v>3074</v>
      </c>
      <c r="G13" s="77">
        <v>3924</v>
      </c>
      <c r="H13" s="77">
        <v>12</v>
      </c>
      <c r="I13" s="299">
        <v>1281</v>
      </c>
      <c r="J13" s="145">
        <v>10</v>
      </c>
      <c r="K13" s="62">
        <v>664</v>
      </c>
    </row>
    <row r="14" spans="1:16" ht="20.100000000000001" customHeight="1">
      <c r="A14" s="62">
        <v>2018</v>
      </c>
      <c r="B14" s="252" t="s">
        <v>32</v>
      </c>
      <c r="C14" s="204">
        <v>6750</v>
      </c>
      <c r="D14" s="77">
        <v>1288</v>
      </c>
      <c r="E14" s="77">
        <v>416</v>
      </c>
      <c r="F14" s="77">
        <v>3069</v>
      </c>
      <c r="G14" s="77">
        <v>3903</v>
      </c>
      <c r="H14" s="77">
        <v>22</v>
      </c>
      <c r="I14" s="299">
        <v>1331</v>
      </c>
      <c r="J14" s="145">
        <v>12</v>
      </c>
      <c r="K14" s="62">
        <v>723</v>
      </c>
    </row>
    <row r="15" spans="1:16" ht="20.100000000000001" customHeight="1">
      <c r="A15" s="62"/>
      <c r="B15" s="252" t="s">
        <v>35</v>
      </c>
      <c r="C15" s="204">
        <v>6145</v>
      </c>
      <c r="D15" s="77">
        <v>1078</v>
      </c>
      <c r="E15" s="77">
        <v>342</v>
      </c>
      <c r="F15" s="77">
        <v>2827</v>
      </c>
      <c r="G15" s="77">
        <v>3673</v>
      </c>
      <c r="H15" s="77">
        <v>17</v>
      </c>
      <c r="I15" s="299">
        <v>1239</v>
      </c>
      <c r="J15" s="145">
        <v>14</v>
      </c>
      <c r="K15" s="62">
        <v>646</v>
      </c>
    </row>
    <row r="16" spans="1:16" ht="20.100000000000001" customHeight="1">
      <c r="A16" s="62"/>
      <c r="B16" s="252" t="s">
        <v>36</v>
      </c>
      <c r="C16" s="426">
        <v>5860</v>
      </c>
      <c r="D16" s="426">
        <v>1020</v>
      </c>
      <c r="E16" s="426">
        <v>352</v>
      </c>
      <c r="F16" s="426">
        <v>2693</v>
      </c>
      <c r="G16" s="426">
        <v>3505</v>
      </c>
      <c r="H16" s="426">
        <v>15</v>
      </c>
      <c r="I16" s="299">
        <v>1188</v>
      </c>
      <c r="J16" s="145">
        <v>10</v>
      </c>
      <c r="K16" s="62">
        <v>633</v>
      </c>
    </row>
    <row r="17" spans="1:12">
      <c r="A17" s="125"/>
      <c r="B17" s="255" t="s">
        <v>25</v>
      </c>
      <c r="C17" s="279">
        <v>80.599999999999994</v>
      </c>
      <c r="D17" s="279">
        <v>78.099999999999994</v>
      </c>
      <c r="E17" s="279">
        <v>83.2</v>
      </c>
      <c r="F17" s="279">
        <v>75.2</v>
      </c>
      <c r="G17" s="279">
        <v>81.7</v>
      </c>
      <c r="H17" s="279">
        <v>93.8</v>
      </c>
      <c r="I17" s="279">
        <v>87.1</v>
      </c>
      <c r="J17" s="279">
        <v>125</v>
      </c>
      <c r="K17" s="537">
        <v>81</v>
      </c>
      <c r="L17" s="444"/>
    </row>
    <row r="18" spans="1:12">
      <c r="A18" s="125"/>
      <c r="B18" s="255" t="s">
        <v>33</v>
      </c>
      <c r="C18" s="279">
        <v>95.4</v>
      </c>
      <c r="D18" s="279">
        <v>94.6</v>
      </c>
      <c r="E18" s="279">
        <v>102.9</v>
      </c>
      <c r="F18" s="279">
        <v>95.3</v>
      </c>
      <c r="G18" s="279">
        <v>95.4</v>
      </c>
      <c r="H18" s="279">
        <v>88.2</v>
      </c>
      <c r="I18" s="279">
        <v>95.9</v>
      </c>
      <c r="J18" s="279">
        <v>71.400000000000006</v>
      </c>
      <c r="K18" s="537">
        <v>98</v>
      </c>
      <c r="L18" s="444"/>
    </row>
    <row r="19" spans="1:12">
      <c r="A19" s="125"/>
      <c r="B19" s="256"/>
      <c r="C19" s="302"/>
      <c r="D19" s="302"/>
      <c r="E19" s="302"/>
      <c r="F19" s="302"/>
      <c r="G19" s="302"/>
      <c r="H19" s="302"/>
      <c r="I19" s="302"/>
      <c r="J19" s="302"/>
      <c r="K19" s="203"/>
      <c r="L19" s="444"/>
    </row>
    <row r="20" spans="1:12" ht="41.1" customHeight="1">
      <c r="A20" s="559" t="s">
        <v>368</v>
      </c>
      <c r="B20" s="559"/>
      <c r="C20" s="559"/>
      <c r="D20" s="559"/>
      <c r="E20" s="559"/>
      <c r="F20" s="559"/>
      <c r="G20" s="559"/>
      <c r="H20" s="559"/>
      <c r="I20" s="559"/>
      <c r="J20" s="559"/>
      <c r="K20" s="559"/>
    </row>
    <row r="21" spans="1:12" ht="37.5" customHeight="1">
      <c r="A21" s="602" t="s">
        <v>369</v>
      </c>
      <c r="B21" s="618"/>
      <c r="C21" s="618"/>
      <c r="D21" s="618"/>
      <c r="E21" s="618"/>
      <c r="F21" s="618"/>
      <c r="G21" s="618"/>
      <c r="H21" s="618"/>
      <c r="I21" s="618"/>
      <c r="J21" s="618"/>
      <c r="K21" s="618"/>
    </row>
    <row r="22" spans="1:12">
      <c r="C22" s="437"/>
      <c r="D22" s="437"/>
      <c r="E22" s="437"/>
      <c r="F22" s="437"/>
      <c r="G22" s="437"/>
      <c r="H22" s="437"/>
      <c r="I22" s="437"/>
      <c r="J22" s="437"/>
      <c r="K22" s="437"/>
    </row>
    <row r="23" spans="1:12">
      <c r="C23" s="437"/>
      <c r="D23" s="437"/>
      <c r="E23" s="437"/>
      <c r="F23" s="437"/>
      <c r="G23" s="437"/>
      <c r="H23" s="437"/>
      <c r="I23" s="437"/>
      <c r="J23" s="437"/>
      <c r="K23" s="437"/>
    </row>
    <row r="24" spans="1:12">
      <c r="B24" s="437"/>
      <c r="C24" s="437"/>
      <c r="D24" s="437"/>
      <c r="E24" s="437"/>
      <c r="F24" s="437"/>
      <c r="G24" s="437"/>
      <c r="H24" s="437"/>
      <c r="I24" s="437"/>
      <c r="J24" s="437"/>
      <c r="K24" s="437"/>
    </row>
    <row r="25" spans="1:12">
      <c r="D25" s="437"/>
      <c r="E25" s="437"/>
      <c r="F25" s="437"/>
      <c r="G25" s="437"/>
      <c r="H25" s="437"/>
      <c r="I25" s="437"/>
      <c r="J25" s="437"/>
      <c r="K25" s="437"/>
    </row>
  </sheetData>
  <mergeCells count="14">
    <mergeCell ref="A20:K20"/>
    <mergeCell ref="A21:K21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21"/>
  <sheetViews>
    <sheetView showGridLines="0" workbookViewId="0">
      <selection activeCell="N13" sqref="N13"/>
    </sheetView>
  </sheetViews>
  <sheetFormatPr defaultColWidth="8.85546875" defaultRowHeight="15"/>
  <cols>
    <col min="1" max="1" width="5.7109375" style="369" customWidth="1"/>
    <col min="2" max="2" width="20.7109375" style="369" customWidth="1"/>
    <col min="3" max="3" width="8.85546875" style="369"/>
    <col min="4" max="5" width="9.28515625" style="369" customWidth="1"/>
    <col min="6" max="9" width="8.85546875" style="369"/>
    <col min="10" max="10" width="9.28515625" style="369" customWidth="1"/>
    <col min="11" max="16384" width="8.85546875" style="369"/>
  </cols>
  <sheetData>
    <row r="1" spans="1:15" s="436" customFormat="1" ht="21.75" customHeight="1">
      <c r="A1" s="619" t="s">
        <v>319</v>
      </c>
      <c r="B1" s="620"/>
      <c r="C1" s="620"/>
      <c r="D1" s="620"/>
      <c r="E1" s="620"/>
      <c r="F1" s="620"/>
      <c r="G1" s="620"/>
      <c r="H1" s="620"/>
      <c r="I1" s="620"/>
      <c r="J1" s="620"/>
    </row>
    <row r="2" spans="1:15" s="436" customFormat="1" ht="20.100000000000001" customHeight="1">
      <c r="A2" s="649" t="s">
        <v>574</v>
      </c>
      <c r="B2" s="650"/>
      <c r="C2" s="650"/>
      <c r="D2" s="650"/>
      <c r="E2" s="650"/>
      <c r="F2" s="650"/>
      <c r="G2" s="650"/>
      <c r="H2" s="650"/>
      <c r="I2" s="650"/>
      <c r="J2" s="650"/>
    </row>
    <row r="3" spans="1:15" ht="27" customHeight="1">
      <c r="A3" s="583" t="s">
        <v>451</v>
      </c>
      <c r="B3" s="584"/>
      <c r="C3" s="604" t="s">
        <v>458</v>
      </c>
      <c r="D3" s="628"/>
      <c r="E3" s="628"/>
      <c r="F3" s="579"/>
      <c r="G3" s="647" t="s">
        <v>575</v>
      </c>
      <c r="H3" s="67"/>
      <c r="I3" s="67"/>
      <c r="J3" s="67"/>
    </row>
    <row r="4" spans="1:15" ht="81.75" customHeight="1" thickBot="1">
      <c r="A4" s="621" t="s">
        <v>576</v>
      </c>
      <c r="B4" s="622"/>
      <c r="C4" s="573"/>
      <c r="D4" s="56" t="s">
        <v>577</v>
      </c>
      <c r="E4" s="56" t="s">
        <v>578</v>
      </c>
      <c r="F4" s="56" t="s">
        <v>579</v>
      </c>
      <c r="G4" s="648"/>
      <c r="H4" s="56" t="s">
        <v>580</v>
      </c>
      <c r="I4" s="56" t="s">
        <v>581</v>
      </c>
      <c r="J4" s="472" t="s">
        <v>579</v>
      </c>
    </row>
    <row r="5" spans="1:15" ht="20.100000000000001" customHeight="1" thickTop="1">
      <c r="A5" s="33">
        <v>2016</v>
      </c>
      <c r="B5" s="57" t="s">
        <v>59</v>
      </c>
      <c r="C5" s="68">
        <v>2669</v>
      </c>
      <c r="D5" s="68">
        <v>36</v>
      </c>
      <c r="E5" s="208">
        <v>127</v>
      </c>
      <c r="F5" s="208">
        <v>2458</v>
      </c>
      <c r="G5" s="68">
        <v>159680</v>
      </c>
      <c r="H5" s="68">
        <v>1772</v>
      </c>
      <c r="I5" s="209">
        <v>17303</v>
      </c>
      <c r="J5" s="210">
        <v>138133</v>
      </c>
      <c r="K5" s="370"/>
      <c r="M5" s="349"/>
      <c r="O5" s="507"/>
    </row>
    <row r="6" spans="1:15" ht="15" customHeight="1">
      <c r="A6" s="33"/>
      <c r="B6" s="57" t="s">
        <v>60</v>
      </c>
      <c r="C6" s="69">
        <v>4648</v>
      </c>
      <c r="D6" s="70">
        <v>36</v>
      </c>
      <c r="E6" s="70">
        <v>230</v>
      </c>
      <c r="F6" s="70">
        <v>4334</v>
      </c>
      <c r="G6" s="70">
        <v>275180</v>
      </c>
      <c r="H6" s="70">
        <v>1772</v>
      </c>
      <c r="I6" s="206">
        <v>30874</v>
      </c>
      <c r="J6" s="207">
        <v>240062</v>
      </c>
      <c r="K6" s="370"/>
      <c r="M6" s="349"/>
      <c r="O6" s="507"/>
    </row>
    <row r="7" spans="1:15" ht="15" customHeight="1">
      <c r="A7" s="33"/>
      <c r="B7" s="57" t="s">
        <v>61</v>
      </c>
      <c r="C7" s="70">
        <v>6015</v>
      </c>
      <c r="D7" s="70">
        <v>61</v>
      </c>
      <c r="E7" s="70">
        <v>322</v>
      </c>
      <c r="F7" s="70">
        <v>5584</v>
      </c>
      <c r="G7" s="70">
        <v>360029</v>
      </c>
      <c r="H7" s="70">
        <v>2924</v>
      </c>
      <c r="I7" s="206">
        <v>45132</v>
      </c>
      <c r="J7" s="207">
        <v>309501</v>
      </c>
      <c r="K7" s="370"/>
      <c r="M7" s="507"/>
    </row>
    <row r="8" spans="1:15" ht="15" customHeight="1">
      <c r="A8" s="33"/>
      <c r="B8" s="57" t="s">
        <v>26</v>
      </c>
      <c r="C8" s="70">
        <v>8475</v>
      </c>
      <c r="D8" s="70">
        <v>61</v>
      </c>
      <c r="E8" s="70">
        <v>401</v>
      </c>
      <c r="F8" s="70">
        <v>7965</v>
      </c>
      <c r="G8" s="70">
        <v>498861</v>
      </c>
      <c r="H8" s="70">
        <v>2924</v>
      </c>
      <c r="I8" s="206">
        <v>57056</v>
      </c>
      <c r="J8" s="207">
        <v>436409</v>
      </c>
      <c r="K8" s="370"/>
      <c r="M8" s="507"/>
    </row>
    <row r="9" spans="1:15" ht="20.100000000000001" customHeight="1">
      <c r="A9" s="33">
        <v>2017</v>
      </c>
      <c r="B9" s="57" t="s">
        <v>59</v>
      </c>
      <c r="C9" s="199">
        <v>1459</v>
      </c>
      <c r="D9" s="70">
        <v>36</v>
      </c>
      <c r="E9" s="199">
        <v>50</v>
      </c>
      <c r="F9" s="199">
        <v>1373</v>
      </c>
      <c r="G9" s="199">
        <v>90138</v>
      </c>
      <c r="H9" s="70">
        <v>1749</v>
      </c>
      <c r="I9" s="211">
        <v>9260</v>
      </c>
      <c r="J9" s="210" t="s">
        <v>305</v>
      </c>
      <c r="K9" s="370"/>
      <c r="M9" s="507"/>
    </row>
    <row r="10" spans="1:15" ht="15" customHeight="1">
      <c r="A10" s="33"/>
      <c r="B10" s="57" t="s">
        <v>60</v>
      </c>
      <c r="C10" s="199">
        <v>3381</v>
      </c>
      <c r="D10" s="70">
        <v>81</v>
      </c>
      <c r="E10" s="199">
        <v>115</v>
      </c>
      <c r="F10" s="199">
        <v>3185</v>
      </c>
      <c r="G10" s="70">
        <v>204271</v>
      </c>
      <c r="H10" s="70">
        <v>4402</v>
      </c>
      <c r="I10" s="206">
        <v>20500</v>
      </c>
      <c r="J10" s="207">
        <v>179369</v>
      </c>
      <c r="K10" s="370"/>
      <c r="M10" s="507"/>
    </row>
    <row r="11" spans="1:15" ht="15" customHeight="1">
      <c r="A11" s="33"/>
      <c r="B11" s="57" t="s">
        <v>61</v>
      </c>
      <c r="C11" s="199">
        <v>6297</v>
      </c>
      <c r="D11" s="70">
        <v>81</v>
      </c>
      <c r="E11" s="199">
        <v>198</v>
      </c>
      <c r="F11" s="199">
        <v>5674</v>
      </c>
      <c r="G11" s="70">
        <v>372448</v>
      </c>
      <c r="H11" s="70">
        <v>4402</v>
      </c>
      <c r="I11" s="206">
        <v>32881</v>
      </c>
      <c r="J11" s="207">
        <v>317860</v>
      </c>
      <c r="K11" s="370"/>
      <c r="M11" s="507"/>
    </row>
    <row r="12" spans="1:15" ht="15" customHeight="1">
      <c r="A12" s="33"/>
      <c r="B12" s="57" t="s">
        <v>26</v>
      </c>
      <c r="C12" s="199">
        <v>8844</v>
      </c>
      <c r="D12" s="70">
        <v>81</v>
      </c>
      <c r="E12" s="199">
        <v>271</v>
      </c>
      <c r="F12" s="199">
        <v>7989</v>
      </c>
      <c r="G12" s="70">
        <v>525327</v>
      </c>
      <c r="H12" s="70">
        <v>4402</v>
      </c>
      <c r="I12" s="206">
        <v>44086</v>
      </c>
      <c r="J12" s="207">
        <v>451495</v>
      </c>
      <c r="K12" s="370"/>
      <c r="M12" s="507"/>
    </row>
    <row r="13" spans="1:15" ht="20.100000000000001" customHeight="1">
      <c r="A13" s="33">
        <v>2018</v>
      </c>
      <c r="B13" s="57" t="s">
        <v>59</v>
      </c>
      <c r="C13" s="198">
        <v>2231</v>
      </c>
      <c r="D13" s="197" t="s">
        <v>195</v>
      </c>
      <c r="E13" s="70">
        <v>55</v>
      </c>
      <c r="F13" s="71">
        <v>2176</v>
      </c>
      <c r="G13" s="71">
        <v>125915</v>
      </c>
      <c r="H13" s="199" t="s">
        <v>195</v>
      </c>
      <c r="I13" s="286">
        <v>9103</v>
      </c>
      <c r="J13" s="254">
        <v>116812</v>
      </c>
      <c r="K13" s="444"/>
      <c r="L13" s="436"/>
      <c r="M13" s="437"/>
    </row>
    <row r="14" spans="1:15" ht="20.100000000000001" customHeight="1">
      <c r="A14" s="33"/>
      <c r="B14" s="57" t="s">
        <v>60</v>
      </c>
      <c r="C14" s="198">
        <v>4294</v>
      </c>
      <c r="D14" s="197">
        <v>60</v>
      </c>
      <c r="E14" s="70">
        <v>96</v>
      </c>
      <c r="F14" s="71">
        <v>4138</v>
      </c>
      <c r="G14" s="71">
        <v>254584</v>
      </c>
      <c r="H14" s="199">
        <v>2958</v>
      </c>
      <c r="I14" s="286">
        <v>17739</v>
      </c>
      <c r="J14" s="254">
        <v>233887</v>
      </c>
      <c r="K14" s="444"/>
      <c r="L14" s="436"/>
      <c r="M14" s="437"/>
    </row>
    <row r="15" spans="1:15" ht="20.100000000000001" customHeight="1">
      <c r="A15" s="33"/>
      <c r="B15" s="57" t="s">
        <v>61</v>
      </c>
      <c r="C15" s="427">
        <v>7073</v>
      </c>
      <c r="D15" s="425">
        <v>113</v>
      </c>
      <c r="E15" s="428">
        <v>132</v>
      </c>
      <c r="F15" s="429">
        <v>6828</v>
      </c>
      <c r="G15" s="429">
        <v>402270</v>
      </c>
      <c r="H15" s="430">
        <v>5628</v>
      </c>
      <c r="I15" s="387">
        <v>24755</v>
      </c>
      <c r="J15" s="254">
        <v>371887</v>
      </c>
      <c r="K15" s="444"/>
      <c r="L15" s="436"/>
      <c r="M15" s="437"/>
    </row>
    <row r="16" spans="1:15">
      <c r="A16" s="33"/>
      <c r="B16" s="255" t="s">
        <v>25</v>
      </c>
      <c r="C16" s="200">
        <v>112.3</v>
      </c>
      <c r="D16" s="200">
        <v>139.5</v>
      </c>
      <c r="E16" s="200">
        <v>66.7</v>
      </c>
      <c r="F16" s="200">
        <v>120.3</v>
      </c>
      <c r="G16" s="200">
        <v>108</v>
      </c>
      <c r="H16" s="200">
        <v>127.9</v>
      </c>
      <c r="I16" s="200">
        <v>75.3</v>
      </c>
      <c r="J16" s="543">
        <v>117</v>
      </c>
      <c r="K16" s="444"/>
      <c r="L16" s="436"/>
      <c r="M16" s="436"/>
    </row>
    <row r="17" spans="1:13">
      <c r="A17" s="243"/>
      <c r="B17" s="243"/>
      <c r="C17" s="243"/>
      <c r="D17" s="243"/>
      <c r="E17" s="243"/>
      <c r="F17" s="507"/>
      <c r="G17" s="507"/>
      <c r="H17" s="507"/>
      <c r="I17" s="507"/>
      <c r="J17" s="507"/>
      <c r="K17" s="370"/>
      <c r="M17" s="507"/>
    </row>
    <row r="18" spans="1:13">
      <c r="A18" s="597" t="s">
        <v>327</v>
      </c>
      <c r="B18" s="597"/>
      <c r="C18" s="597"/>
      <c r="D18" s="597"/>
      <c r="E18" s="597"/>
      <c r="F18" s="597"/>
      <c r="G18" s="597"/>
      <c r="H18" s="597"/>
      <c r="I18" s="597"/>
      <c r="J18" s="597"/>
      <c r="K18" s="370"/>
      <c r="M18" s="507"/>
    </row>
    <row r="19" spans="1:13">
      <c r="A19" s="651" t="s">
        <v>582</v>
      </c>
      <c r="B19" s="651"/>
      <c r="C19" s="651"/>
      <c r="D19" s="651"/>
      <c r="E19" s="651"/>
      <c r="F19" s="651"/>
      <c r="G19" s="651"/>
      <c r="H19" s="651"/>
      <c r="I19" s="651"/>
      <c r="J19" s="651"/>
      <c r="K19" s="370"/>
      <c r="M19" s="507"/>
    </row>
    <row r="20" spans="1:13" s="194" customFormat="1">
      <c r="A20" s="646"/>
      <c r="B20" s="646"/>
      <c r="C20" s="646"/>
      <c r="D20" s="646"/>
      <c r="E20" s="646"/>
      <c r="F20" s="201"/>
      <c r="G20" s="201"/>
      <c r="H20" s="201"/>
      <c r="I20" s="201"/>
      <c r="J20" s="201"/>
      <c r="K20" s="202"/>
      <c r="M20" s="201"/>
    </row>
    <row r="21" spans="1:13">
      <c r="C21" s="507"/>
      <c r="D21" s="507"/>
      <c r="E21" s="507"/>
      <c r="F21" s="507"/>
      <c r="G21" s="507"/>
      <c r="H21" s="507"/>
      <c r="I21" s="507"/>
      <c r="J21" s="507"/>
    </row>
  </sheetData>
  <mergeCells count="10">
    <mergeCell ref="A20:E20"/>
    <mergeCell ref="A1:J1"/>
    <mergeCell ref="A3:B3"/>
    <mergeCell ref="C3:C4"/>
    <mergeCell ref="D3:F3"/>
    <mergeCell ref="G3:G4"/>
    <mergeCell ref="A4:B4"/>
    <mergeCell ref="A2:J2"/>
    <mergeCell ref="A18:J18"/>
    <mergeCell ref="A19:J19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O28"/>
  <sheetViews>
    <sheetView showGridLines="0" workbookViewId="0">
      <selection activeCell="I30" sqref="I30"/>
    </sheetView>
  </sheetViews>
  <sheetFormatPr defaultRowHeight="15"/>
  <cols>
    <col min="1" max="1" width="9.140625" style="369"/>
    <col min="2" max="2" width="29.7109375" style="369" customWidth="1"/>
    <col min="3" max="14" width="11.42578125" style="369" customWidth="1"/>
    <col min="15" max="15" width="9.140625" style="370"/>
    <col min="16" max="16384" width="9.140625" style="369"/>
  </cols>
  <sheetData>
    <row r="1" spans="1:14">
      <c r="A1" s="652" t="s">
        <v>422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</row>
    <row r="2" spans="1:14" ht="16.5">
      <c r="A2" s="502" t="s">
        <v>584</v>
      </c>
      <c r="C2" s="503"/>
      <c r="D2" s="503"/>
    </row>
    <row r="3" spans="1:14" ht="30" customHeight="1">
      <c r="A3" s="658" t="s">
        <v>585</v>
      </c>
      <c r="B3" s="659"/>
      <c r="C3" s="653" t="s">
        <v>583</v>
      </c>
      <c r="D3" s="653"/>
      <c r="E3" s="653" t="s">
        <v>389</v>
      </c>
      <c r="F3" s="653"/>
      <c r="G3" s="653" t="s">
        <v>390</v>
      </c>
      <c r="H3" s="653"/>
      <c r="I3" s="653" t="s">
        <v>391</v>
      </c>
      <c r="J3" s="653"/>
      <c r="K3" s="653" t="s">
        <v>392</v>
      </c>
      <c r="L3" s="653"/>
      <c r="M3" s="653" t="s">
        <v>393</v>
      </c>
      <c r="N3" s="655"/>
    </row>
    <row r="4" spans="1:14" ht="22.5">
      <c r="A4" s="658"/>
      <c r="B4" s="659"/>
      <c r="C4" s="463" t="s">
        <v>586</v>
      </c>
      <c r="D4" s="459" t="s">
        <v>587</v>
      </c>
      <c r="E4" s="463" t="s">
        <v>586</v>
      </c>
      <c r="F4" s="459" t="s">
        <v>587</v>
      </c>
      <c r="G4" s="463" t="s">
        <v>586</v>
      </c>
      <c r="H4" s="459" t="s">
        <v>587</v>
      </c>
      <c r="I4" s="463" t="s">
        <v>586</v>
      </c>
      <c r="J4" s="459" t="s">
        <v>587</v>
      </c>
      <c r="K4" s="463" t="s">
        <v>586</v>
      </c>
      <c r="L4" s="459" t="s">
        <v>587</v>
      </c>
      <c r="M4" s="463" t="s">
        <v>586</v>
      </c>
      <c r="N4" s="465" t="s">
        <v>587</v>
      </c>
    </row>
    <row r="5" spans="1:14" ht="18.75" customHeight="1" thickBot="1">
      <c r="A5" s="660"/>
      <c r="B5" s="661"/>
      <c r="C5" s="656" t="s">
        <v>588</v>
      </c>
      <c r="D5" s="657"/>
      <c r="E5" s="657"/>
      <c r="F5" s="657"/>
      <c r="G5" s="657"/>
      <c r="H5" s="657"/>
      <c r="I5" s="657"/>
      <c r="J5" s="657"/>
      <c r="K5" s="657"/>
      <c r="L5" s="657"/>
      <c r="M5" s="657"/>
      <c r="N5" s="657"/>
    </row>
    <row r="6" spans="1:14" ht="23.25" customHeight="1" thickTop="1">
      <c r="A6" s="467"/>
      <c r="B6" s="654" t="s">
        <v>589</v>
      </c>
      <c r="C6" s="654"/>
      <c r="D6" s="654"/>
      <c r="E6" s="654"/>
      <c r="F6" s="654"/>
      <c r="G6" s="654"/>
      <c r="H6" s="654"/>
      <c r="I6" s="654"/>
      <c r="J6" s="654"/>
      <c r="K6" s="654"/>
      <c r="L6" s="654"/>
      <c r="M6" s="654"/>
      <c r="N6" s="654"/>
    </row>
    <row r="7" spans="1:14">
      <c r="A7" s="375">
        <v>2017</v>
      </c>
      <c r="B7" s="391" t="s">
        <v>384</v>
      </c>
      <c r="C7" s="77">
        <v>6460</v>
      </c>
      <c r="D7" s="145">
        <v>6136</v>
      </c>
      <c r="E7" s="383">
        <v>5953</v>
      </c>
      <c r="F7" s="383">
        <v>5786</v>
      </c>
      <c r="G7" s="383">
        <v>6046</v>
      </c>
      <c r="H7" s="383">
        <v>5792</v>
      </c>
      <c r="I7" s="383">
        <v>5639</v>
      </c>
      <c r="J7" s="383">
        <v>5760</v>
      </c>
      <c r="K7" s="383">
        <v>8396</v>
      </c>
      <c r="L7" s="383">
        <v>6767</v>
      </c>
      <c r="M7" s="383">
        <v>8380</v>
      </c>
      <c r="N7" s="384">
        <v>8173</v>
      </c>
    </row>
    <row r="8" spans="1:14">
      <c r="A8" s="376"/>
      <c r="B8" s="391" t="s">
        <v>385</v>
      </c>
      <c r="C8" s="77">
        <v>6461</v>
      </c>
      <c r="D8" s="145">
        <v>6314</v>
      </c>
      <c r="E8" s="383">
        <v>5882</v>
      </c>
      <c r="F8" s="383">
        <v>6021</v>
      </c>
      <c r="G8" s="383">
        <v>6033</v>
      </c>
      <c r="H8" s="383">
        <v>5965</v>
      </c>
      <c r="I8" s="383">
        <v>5773</v>
      </c>
      <c r="J8" s="383">
        <v>5677</v>
      </c>
      <c r="K8" s="383">
        <v>8097</v>
      </c>
      <c r="L8" s="383">
        <v>7330</v>
      </c>
      <c r="M8" s="383">
        <v>8285</v>
      </c>
      <c r="N8" s="384">
        <v>8418</v>
      </c>
    </row>
    <row r="9" spans="1:14">
      <c r="A9" s="370"/>
      <c r="B9" s="391" t="s">
        <v>386</v>
      </c>
      <c r="C9" s="77">
        <v>6390</v>
      </c>
      <c r="D9" s="145">
        <v>6433</v>
      </c>
      <c r="E9" s="383">
        <v>5860</v>
      </c>
      <c r="F9" s="383">
        <v>6214</v>
      </c>
      <c r="G9" s="383">
        <v>6124</v>
      </c>
      <c r="H9" s="383">
        <v>5927</v>
      </c>
      <c r="I9" s="383">
        <v>5897</v>
      </c>
      <c r="J9" s="383">
        <v>5455</v>
      </c>
      <c r="K9" s="383">
        <v>7339</v>
      </c>
      <c r="L9" s="383">
        <v>8059</v>
      </c>
      <c r="M9" s="383">
        <v>8311</v>
      </c>
      <c r="N9" s="384">
        <v>8441</v>
      </c>
    </row>
    <row r="10" spans="1:14">
      <c r="A10" s="375"/>
      <c r="B10" s="391" t="s">
        <v>387</v>
      </c>
      <c r="C10" s="77">
        <v>6526</v>
      </c>
      <c r="D10" s="145">
        <v>6389</v>
      </c>
      <c r="E10" s="383">
        <v>5847</v>
      </c>
      <c r="F10" s="383">
        <v>6261</v>
      </c>
      <c r="G10" s="383">
        <v>6229</v>
      </c>
      <c r="H10" s="383">
        <v>6007</v>
      </c>
      <c r="I10" s="383">
        <v>6184</v>
      </c>
      <c r="J10" s="383">
        <v>5956</v>
      </c>
      <c r="K10" s="383">
        <v>8156</v>
      </c>
      <c r="L10" s="383">
        <v>7213</v>
      </c>
      <c r="M10" s="383">
        <v>8426</v>
      </c>
      <c r="N10" s="384">
        <v>8225</v>
      </c>
    </row>
    <row r="11" spans="1:14" ht="20.25" customHeight="1">
      <c r="A11" s="375">
        <v>2018</v>
      </c>
      <c r="B11" s="391" t="s">
        <v>384</v>
      </c>
      <c r="C11" s="77">
        <v>6745</v>
      </c>
      <c r="D11" s="145">
        <v>6508</v>
      </c>
      <c r="E11" s="383">
        <v>6023</v>
      </c>
      <c r="F11" s="383">
        <v>6342</v>
      </c>
      <c r="G11" s="383">
        <v>6463</v>
      </c>
      <c r="H11" s="383">
        <v>6506</v>
      </c>
      <c r="I11" s="383">
        <v>6441</v>
      </c>
      <c r="J11" s="383">
        <v>6203</v>
      </c>
      <c r="K11" s="383">
        <v>9287</v>
      </c>
      <c r="L11" s="383">
        <v>6896</v>
      </c>
      <c r="M11" s="383">
        <v>8584</v>
      </c>
      <c r="N11" s="384">
        <v>9420</v>
      </c>
    </row>
    <row r="12" spans="1:14">
      <c r="B12" s="391" t="s">
        <v>385</v>
      </c>
      <c r="C12" s="77">
        <v>7020</v>
      </c>
      <c r="D12" s="145">
        <v>6651</v>
      </c>
      <c r="E12" s="383">
        <v>6495</v>
      </c>
      <c r="F12" s="383">
        <v>6356</v>
      </c>
      <c r="G12" s="383">
        <v>6745</v>
      </c>
      <c r="H12" s="383">
        <v>6444</v>
      </c>
      <c r="I12" s="383">
        <v>6243</v>
      </c>
      <c r="J12" s="383">
        <v>6251</v>
      </c>
      <c r="K12" s="383">
        <v>9131</v>
      </c>
      <c r="L12" s="383">
        <v>7145</v>
      </c>
      <c r="M12" s="383">
        <v>9324</v>
      </c>
      <c r="N12" s="384">
        <v>9498</v>
      </c>
    </row>
    <row r="13" spans="1:14">
      <c r="B13" s="391" t="s">
        <v>386</v>
      </c>
      <c r="C13" s="77">
        <v>7145</v>
      </c>
      <c r="D13" s="145">
        <v>6750</v>
      </c>
      <c r="E13" s="383">
        <v>6494</v>
      </c>
      <c r="F13" s="383">
        <v>6605</v>
      </c>
      <c r="G13" s="383">
        <v>6879</v>
      </c>
      <c r="H13" s="383">
        <v>6630</v>
      </c>
      <c r="I13" s="383">
        <v>6225</v>
      </c>
      <c r="J13" s="383">
        <v>6462</v>
      </c>
      <c r="K13" s="383">
        <v>9290</v>
      </c>
      <c r="L13" s="383">
        <v>7887</v>
      </c>
      <c r="M13" s="383">
        <v>9253</v>
      </c>
      <c r="N13" s="384">
        <v>8616</v>
      </c>
    </row>
    <row r="14" spans="1:14">
      <c r="B14" s="255" t="s">
        <v>25</v>
      </c>
      <c r="C14" s="385">
        <v>111.8</v>
      </c>
      <c r="D14" s="385">
        <v>104.9</v>
      </c>
      <c r="E14" s="385">
        <v>110.8</v>
      </c>
      <c r="F14" s="385">
        <v>106.3</v>
      </c>
      <c r="G14" s="385">
        <v>112.3</v>
      </c>
      <c r="H14" s="385">
        <v>111.9</v>
      </c>
      <c r="I14" s="385">
        <v>105.6</v>
      </c>
      <c r="J14" s="385">
        <v>118.5</v>
      </c>
      <c r="K14" s="385">
        <v>126.6</v>
      </c>
      <c r="L14" s="385">
        <v>97.9</v>
      </c>
      <c r="M14" s="385">
        <v>111.3</v>
      </c>
      <c r="N14" s="386">
        <v>102.1</v>
      </c>
    </row>
    <row r="15" spans="1:14">
      <c r="B15" s="255" t="s">
        <v>33</v>
      </c>
      <c r="C15" s="385">
        <v>101.8</v>
      </c>
      <c r="D15" s="385">
        <v>101.5</v>
      </c>
      <c r="E15" s="385">
        <v>100</v>
      </c>
      <c r="F15" s="385">
        <v>103.9</v>
      </c>
      <c r="G15" s="385">
        <v>102</v>
      </c>
      <c r="H15" s="385">
        <v>102.9</v>
      </c>
      <c r="I15" s="385">
        <v>99.7</v>
      </c>
      <c r="J15" s="385">
        <v>103.4</v>
      </c>
      <c r="K15" s="385">
        <v>101.7</v>
      </c>
      <c r="L15" s="385">
        <v>110.4</v>
      </c>
      <c r="M15" s="385">
        <v>99.2</v>
      </c>
      <c r="N15" s="386">
        <v>90.7</v>
      </c>
    </row>
    <row r="16" spans="1:14" ht="21" customHeight="1">
      <c r="B16" s="654" t="s">
        <v>590</v>
      </c>
      <c r="C16" s="654"/>
      <c r="D16" s="654"/>
      <c r="E16" s="654"/>
      <c r="F16" s="654"/>
      <c r="G16" s="654"/>
      <c r="H16" s="654"/>
      <c r="I16" s="654"/>
      <c r="J16" s="654"/>
      <c r="K16" s="654"/>
      <c r="L16" s="654"/>
      <c r="M16" s="654"/>
      <c r="N16" s="654"/>
    </row>
    <row r="17" spans="1:14">
      <c r="A17" s="375">
        <v>2017</v>
      </c>
      <c r="B17" s="391" t="s">
        <v>384</v>
      </c>
      <c r="C17" s="387">
        <v>6253</v>
      </c>
      <c r="D17" s="253">
        <v>5390</v>
      </c>
      <c r="E17" s="383">
        <v>5971</v>
      </c>
      <c r="F17" s="383">
        <v>5274</v>
      </c>
      <c r="G17" s="383">
        <v>6323</v>
      </c>
      <c r="H17" s="383">
        <v>5402</v>
      </c>
      <c r="I17" s="383">
        <v>5656</v>
      </c>
      <c r="J17" s="383">
        <v>4814</v>
      </c>
      <c r="K17" s="383">
        <v>7261</v>
      </c>
      <c r="L17" s="383">
        <v>5937</v>
      </c>
      <c r="M17" s="383">
        <v>6231</v>
      </c>
      <c r="N17" s="384">
        <v>5610</v>
      </c>
    </row>
    <row r="18" spans="1:14">
      <c r="A18" s="376"/>
      <c r="B18" s="391" t="s">
        <v>385</v>
      </c>
      <c r="C18" s="387">
        <v>6267</v>
      </c>
      <c r="D18" s="253">
        <v>5445</v>
      </c>
      <c r="E18" s="383">
        <v>5965</v>
      </c>
      <c r="F18" s="383">
        <v>5307</v>
      </c>
      <c r="G18" s="383">
        <v>6297</v>
      </c>
      <c r="H18" s="383">
        <v>5485</v>
      </c>
      <c r="I18" s="383">
        <v>5630</v>
      </c>
      <c r="J18" s="383">
        <v>5276</v>
      </c>
      <c r="K18" s="383">
        <v>7554</v>
      </c>
      <c r="L18" s="383">
        <v>6826</v>
      </c>
      <c r="M18" s="383">
        <v>6108</v>
      </c>
      <c r="N18" s="384">
        <v>5237</v>
      </c>
    </row>
    <row r="19" spans="1:14">
      <c r="A19" s="370"/>
      <c r="B19" s="391" t="s">
        <v>386</v>
      </c>
      <c r="C19" s="387">
        <v>6293</v>
      </c>
      <c r="D19" s="253">
        <v>5764</v>
      </c>
      <c r="E19" s="383">
        <v>6001</v>
      </c>
      <c r="F19" s="383">
        <v>5555</v>
      </c>
      <c r="G19" s="383">
        <v>6349</v>
      </c>
      <c r="H19" s="383">
        <v>5977</v>
      </c>
      <c r="I19" s="383">
        <v>5694</v>
      </c>
      <c r="J19" s="383">
        <v>5548</v>
      </c>
      <c r="K19" s="383">
        <v>7459</v>
      </c>
      <c r="L19" s="383">
        <v>6069</v>
      </c>
      <c r="M19" s="383">
        <v>6191</v>
      </c>
      <c r="N19" s="384">
        <v>5883</v>
      </c>
    </row>
    <row r="20" spans="1:14">
      <c r="A20" s="375"/>
      <c r="B20" s="391" t="s">
        <v>387</v>
      </c>
      <c r="C20" s="387">
        <v>6365</v>
      </c>
      <c r="D20" s="253">
        <v>5906</v>
      </c>
      <c r="E20" s="383">
        <v>6011</v>
      </c>
      <c r="F20" s="383">
        <v>5500</v>
      </c>
      <c r="G20" s="383">
        <v>6460</v>
      </c>
      <c r="H20" s="383">
        <v>6143</v>
      </c>
      <c r="I20" s="383">
        <v>5763</v>
      </c>
      <c r="J20" s="383">
        <v>5511</v>
      </c>
      <c r="K20" s="383">
        <v>7625</v>
      </c>
      <c r="L20" s="383">
        <v>7012</v>
      </c>
      <c r="M20" s="383">
        <v>6243</v>
      </c>
      <c r="N20" s="384">
        <v>6043</v>
      </c>
    </row>
    <row r="21" spans="1:14" ht="20.25" customHeight="1">
      <c r="A21" s="375">
        <v>2018</v>
      </c>
      <c r="B21" s="391" t="s">
        <v>384</v>
      </c>
      <c r="C21" s="387">
        <v>6423</v>
      </c>
      <c r="D21" s="253">
        <v>5841</v>
      </c>
      <c r="E21" s="383">
        <v>6100</v>
      </c>
      <c r="F21" s="383">
        <v>5725</v>
      </c>
      <c r="G21" s="383">
        <v>6452</v>
      </c>
      <c r="H21" s="383">
        <v>6079</v>
      </c>
      <c r="I21" s="383">
        <v>5822</v>
      </c>
      <c r="J21" s="383">
        <v>5459</v>
      </c>
      <c r="K21" s="383">
        <v>7610</v>
      </c>
      <c r="L21" s="383">
        <v>7515</v>
      </c>
      <c r="M21" s="383">
        <v>6409</v>
      </c>
      <c r="N21" s="384">
        <v>5563</v>
      </c>
    </row>
    <row r="22" spans="1:14">
      <c r="B22" s="391" t="s">
        <v>385</v>
      </c>
      <c r="C22" s="387">
        <v>6485</v>
      </c>
      <c r="D22" s="253">
        <v>6077</v>
      </c>
      <c r="E22" s="383">
        <v>6147</v>
      </c>
      <c r="F22" s="383">
        <v>5860</v>
      </c>
      <c r="G22" s="383">
        <v>6540</v>
      </c>
      <c r="H22" s="383">
        <v>6318</v>
      </c>
      <c r="I22" s="383">
        <v>5859</v>
      </c>
      <c r="J22" s="383">
        <v>5793</v>
      </c>
      <c r="K22" s="383">
        <v>7645</v>
      </c>
      <c r="L22" s="383">
        <v>7878</v>
      </c>
      <c r="M22" s="383">
        <v>6458</v>
      </c>
      <c r="N22" s="384">
        <v>6418</v>
      </c>
    </row>
    <row r="23" spans="1:14">
      <c r="B23" s="391" t="s">
        <v>386</v>
      </c>
      <c r="C23" s="77">
        <v>6491</v>
      </c>
      <c r="D23" s="145">
        <v>6159</v>
      </c>
      <c r="E23" s="383">
        <v>6188</v>
      </c>
      <c r="F23" s="383">
        <v>5752</v>
      </c>
      <c r="G23" s="383">
        <v>6531</v>
      </c>
      <c r="H23" s="383">
        <v>6761</v>
      </c>
      <c r="I23" s="383">
        <v>5892</v>
      </c>
      <c r="J23" s="383">
        <v>5971</v>
      </c>
      <c r="K23" s="383">
        <v>7598</v>
      </c>
      <c r="L23" s="383">
        <v>7207</v>
      </c>
      <c r="M23" s="383">
        <v>6502</v>
      </c>
      <c r="N23" s="384">
        <v>6277</v>
      </c>
    </row>
    <row r="24" spans="1:14">
      <c r="B24" s="255" t="s">
        <v>25</v>
      </c>
      <c r="C24" s="385">
        <v>103.1</v>
      </c>
      <c r="D24" s="385">
        <v>106.9</v>
      </c>
      <c r="E24" s="385">
        <v>103.1</v>
      </c>
      <c r="F24" s="385">
        <v>103.5</v>
      </c>
      <c r="G24" s="385">
        <v>102.9</v>
      </c>
      <c r="H24" s="385">
        <v>113.1</v>
      </c>
      <c r="I24" s="385">
        <v>103.5</v>
      </c>
      <c r="J24" s="385">
        <v>107.6</v>
      </c>
      <c r="K24" s="385">
        <v>101.9</v>
      </c>
      <c r="L24" s="385">
        <v>118.8</v>
      </c>
      <c r="M24" s="385">
        <v>105</v>
      </c>
      <c r="N24" s="386">
        <v>106.7</v>
      </c>
    </row>
    <row r="25" spans="1:14">
      <c r="B25" s="255" t="s">
        <v>33</v>
      </c>
      <c r="C25" s="385">
        <v>100.1</v>
      </c>
      <c r="D25" s="385">
        <v>101.3</v>
      </c>
      <c r="E25" s="385">
        <v>100.7</v>
      </c>
      <c r="F25" s="385">
        <v>98.2</v>
      </c>
      <c r="G25" s="385">
        <v>99.9</v>
      </c>
      <c r="H25" s="385">
        <v>107</v>
      </c>
      <c r="I25" s="385">
        <v>100.6</v>
      </c>
      <c r="J25" s="385">
        <v>103.1</v>
      </c>
      <c r="K25" s="385">
        <v>99.4</v>
      </c>
      <c r="L25" s="385">
        <v>91.5</v>
      </c>
      <c r="M25" s="385">
        <v>100.7</v>
      </c>
      <c r="N25" s="386">
        <v>97.8</v>
      </c>
    </row>
    <row r="27" spans="1:14">
      <c r="A27" s="462" t="s">
        <v>430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</row>
    <row r="28" spans="1:14">
      <c r="A28" s="602" t="s">
        <v>431</v>
      </c>
      <c r="B28" s="602"/>
      <c r="C28" s="602"/>
      <c r="D28" s="602"/>
      <c r="E28" s="602"/>
      <c r="F28" s="602"/>
      <c r="G28" s="602"/>
      <c r="H28" s="602"/>
      <c r="I28" s="602"/>
      <c r="J28" s="602"/>
      <c r="K28" s="602"/>
    </row>
  </sheetData>
  <mergeCells count="12">
    <mergeCell ref="A1:L1"/>
    <mergeCell ref="A28:K28"/>
    <mergeCell ref="G3:H3"/>
    <mergeCell ref="I3:J3"/>
    <mergeCell ref="K3:L3"/>
    <mergeCell ref="B6:N6"/>
    <mergeCell ref="B16:N16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5"/>
  <sheetViews>
    <sheetView showGridLines="0" zoomScaleNormal="100" workbookViewId="0">
      <pane ySplit="5" topLeftCell="A45" activePane="bottomLeft" state="frozen"/>
      <selection activeCell="S29" sqref="S29"/>
      <selection pane="bottomLeft" activeCell="M23" sqref="M23"/>
    </sheetView>
  </sheetViews>
  <sheetFormatPr defaultRowHeight="15"/>
  <cols>
    <col min="1" max="1" width="38.7109375" style="369" customWidth="1"/>
    <col min="2" max="3" width="13.7109375" style="369" customWidth="1"/>
    <col min="4" max="4" width="15.28515625" style="369" customWidth="1"/>
    <col min="5" max="6" width="13.7109375" style="369" customWidth="1"/>
    <col min="7" max="7" width="13.85546875" style="369" customWidth="1"/>
    <col min="8" max="8" width="12.7109375" style="369" customWidth="1"/>
    <col min="9" max="9" width="9.140625" style="370" customWidth="1"/>
    <col min="10" max="10" width="9.140625" style="369"/>
    <col min="11" max="11" width="17.85546875" style="369" customWidth="1"/>
    <col min="12" max="16384" width="9.140625" style="369"/>
  </cols>
  <sheetData>
    <row r="1" spans="1:16" s="436" customFormat="1" ht="50.1" customHeight="1">
      <c r="A1" s="665" t="s">
        <v>437</v>
      </c>
      <c r="B1" s="665"/>
      <c r="C1" s="665"/>
      <c r="D1" s="665"/>
      <c r="E1" s="665"/>
      <c r="F1" s="665"/>
      <c r="G1" s="665"/>
      <c r="H1" s="665"/>
      <c r="I1" s="444"/>
    </row>
    <row r="2" spans="1:16" s="436" customFormat="1" ht="45" customHeight="1">
      <c r="A2" s="667" t="s">
        <v>591</v>
      </c>
      <c r="B2" s="668"/>
      <c r="C2" s="668"/>
      <c r="D2" s="668"/>
      <c r="E2" s="668"/>
      <c r="F2" s="668"/>
      <c r="G2" s="668"/>
      <c r="H2" s="668"/>
      <c r="I2" s="444"/>
    </row>
    <row r="3" spans="1:16" ht="15" customHeight="1">
      <c r="A3" s="556" t="s">
        <v>592</v>
      </c>
      <c r="B3" s="570" t="s">
        <v>458</v>
      </c>
      <c r="C3" s="627" t="s">
        <v>593</v>
      </c>
      <c r="D3" s="628"/>
      <c r="E3" s="628"/>
      <c r="F3" s="628"/>
      <c r="G3" s="628"/>
      <c r="H3" s="628"/>
    </row>
    <row r="4" spans="1:16" ht="15" customHeight="1">
      <c r="A4" s="557"/>
      <c r="B4" s="598"/>
      <c r="C4" s="598" t="s">
        <v>594</v>
      </c>
      <c r="D4" s="604" t="s">
        <v>595</v>
      </c>
      <c r="E4" s="459"/>
      <c r="F4" s="458"/>
      <c r="G4" s="632"/>
      <c r="H4" s="632"/>
    </row>
    <row r="5" spans="1:16" ht="89.25" customHeight="1" thickBot="1">
      <c r="A5" s="558"/>
      <c r="B5" s="573"/>
      <c r="C5" s="573"/>
      <c r="D5" s="573"/>
      <c r="E5" s="457" t="s">
        <v>596</v>
      </c>
      <c r="F5" s="457" t="s">
        <v>597</v>
      </c>
      <c r="G5" s="472" t="s">
        <v>598</v>
      </c>
      <c r="H5" s="472" t="s">
        <v>599</v>
      </c>
      <c r="K5" s="370"/>
    </row>
    <row r="6" spans="1:16" ht="20.100000000000001" customHeight="1" thickTop="1">
      <c r="A6" s="72" t="s">
        <v>134</v>
      </c>
      <c r="B6" s="362">
        <v>120935</v>
      </c>
      <c r="C6" s="362">
        <v>216</v>
      </c>
      <c r="D6" s="362">
        <v>74483</v>
      </c>
      <c r="E6" s="362">
        <v>1035</v>
      </c>
      <c r="F6" s="362">
        <v>24962</v>
      </c>
      <c r="G6" s="362">
        <v>637</v>
      </c>
      <c r="H6" s="485">
        <v>20802</v>
      </c>
      <c r="I6" s="508"/>
      <c r="J6" s="347"/>
      <c r="K6" s="507"/>
      <c r="L6" s="507"/>
      <c r="N6" s="507"/>
    </row>
    <row r="7" spans="1:16">
      <c r="A7" s="509" t="s">
        <v>64</v>
      </c>
      <c r="B7" s="400"/>
      <c r="C7" s="400"/>
      <c r="D7" s="400"/>
      <c r="E7" s="400"/>
      <c r="F7" s="400"/>
      <c r="G7" s="400"/>
      <c r="H7" s="432"/>
      <c r="I7" s="508"/>
      <c r="J7" s="347"/>
      <c r="K7" s="507"/>
      <c r="L7" s="507"/>
      <c r="N7" s="507"/>
    </row>
    <row r="8" spans="1:16">
      <c r="A8" s="74" t="s">
        <v>65</v>
      </c>
      <c r="B8" s="400"/>
      <c r="C8" s="400"/>
      <c r="D8" s="400"/>
      <c r="E8" s="400"/>
      <c r="F8" s="400"/>
      <c r="G8" s="400"/>
      <c r="H8" s="432"/>
      <c r="I8" s="508"/>
      <c r="J8" s="347"/>
      <c r="K8" s="348"/>
      <c r="L8" s="347"/>
      <c r="M8" s="507"/>
      <c r="N8" s="507"/>
      <c r="P8" s="507"/>
    </row>
    <row r="9" spans="1:16">
      <c r="A9" s="510" t="s">
        <v>235</v>
      </c>
      <c r="B9" s="400"/>
      <c r="C9" s="400"/>
      <c r="D9" s="400"/>
      <c r="E9" s="400"/>
      <c r="F9" s="400"/>
      <c r="G9" s="400"/>
      <c r="H9" s="432"/>
      <c r="I9" s="508"/>
      <c r="J9" s="347"/>
      <c r="K9" s="348"/>
      <c r="L9" s="347"/>
      <c r="M9" s="507"/>
      <c r="N9" s="507"/>
      <c r="P9" s="507"/>
    </row>
    <row r="10" spans="1:16">
      <c r="A10" s="74" t="s">
        <v>143</v>
      </c>
      <c r="B10" s="400">
        <v>371</v>
      </c>
      <c r="C10" s="400">
        <v>2</v>
      </c>
      <c r="D10" s="400">
        <v>142</v>
      </c>
      <c r="E10" s="400">
        <v>2</v>
      </c>
      <c r="F10" s="400">
        <v>184</v>
      </c>
      <c r="G10" s="400">
        <v>3</v>
      </c>
      <c r="H10" s="432">
        <v>173</v>
      </c>
      <c r="I10" s="508"/>
      <c r="J10" s="347"/>
    </row>
    <row r="11" spans="1:16">
      <c r="A11" s="510" t="s">
        <v>144</v>
      </c>
      <c r="B11" s="400"/>
      <c r="C11" s="400"/>
      <c r="D11" s="400"/>
      <c r="E11" s="400"/>
      <c r="F11" s="400"/>
      <c r="G11" s="400"/>
      <c r="H11" s="432"/>
      <c r="I11" s="508"/>
      <c r="J11" s="347"/>
    </row>
    <row r="12" spans="1:16">
      <c r="A12" s="74" t="s">
        <v>135</v>
      </c>
      <c r="B12" s="400">
        <v>7853</v>
      </c>
      <c r="C12" s="400">
        <v>17</v>
      </c>
      <c r="D12" s="400">
        <v>4583</v>
      </c>
      <c r="E12" s="400">
        <v>51</v>
      </c>
      <c r="F12" s="400">
        <v>2469</v>
      </c>
      <c r="G12" s="400">
        <v>73</v>
      </c>
      <c r="H12" s="432">
        <v>2097</v>
      </c>
      <c r="I12" s="508"/>
      <c r="J12" s="347"/>
    </row>
    <row r="13" spans="1:16">
      <c r="A13" s="510" t="s">
        <v>136</v>
      </c>
      <c r="B13" s="400"/>
      <c r="C13" s="400"/>
      <c r="D13" s="400"/>
      <c r="E13" s="400"/>
      <c r="F13" s="400"/>
      <c r="G13" s="400"/>
      <c r="H13" s="432"/>
      <c r="I13" s="508"/>
      <c r="J13" s="347"/>
    </row>
    <row r="14" spans="1:16">
      <c r="A14" s="74" t="s">
        <v>65</v>
      </c>
      <c r="B14" s="400"/>
      <c r="C14" s="400"/>
      <c r="D14" s="400"/>
      <c r="E14" s="400"/>
      <c r="F14" s="400"/>
      <c r="G14" s="400"/>
      <c r="H14" s="432"/>
      <c r="I14" s="508"/>
      <c r="J14" s="347"/>
    </row>
    <row r="15" spans="1:16">
      <c r="A15" s="510" t="s">
        <v>235</v>
      </c>
      <c r="B15" s="400"/>
      <c r="C15" s="400"/>
      <c r="D15" s="400"/>
      <c r="E15" s="400"/>
      <c r="F15" s="400"/>
      <c r="G15" s="400"/>
      <c r="H15" s="432"/>
      <c r="I15" s="508"/>
      <c r="J15" s="347"/>
    </row>
    <row r="16" spans="1:16">
      <c r="A16" s="75" t="s">
        <v>137</v>
      </c>
      <c r="B16" s="400">
        <v>7103</v>
      </c>
      <c r="C16" s="400">
        <v>17</v>
      </c>
      <c r="D16" s="400">
        <v>4439</v>
      </c>
      <c r="E16" s="400">
        <v>50</v>
      </c>
      <c r="F16" s="400">
        <v>1890</v>
      </c>
      <c r="G16" s="400">
        <v>56</v>
      </c>
      <c r="H16" s="432">
        <v>1585</v>
      </c>
      <c r="I16" s="508"/>
      <c r="J16" s="347"/>
    </row>
    <row r="17" spans="1:10">
      <c r="A17" s="511" t="s">
        <v>138</v>
      </c>
      <c r="B17" s="400"/>
      <c r="C17" s="400"/>
      <c r="D17" s="400"/>
      <c r="E17" s="400"/>
      <c r="F17" s="400"/>
      <c r="G17" s="400"/>
      <c r="H17" s="432"/>
      <c r="I17" s="508"/>
      <c r="J17" s="347"/>
    </row>
    <row r="18" spans="1:10" ht="23.25">
      <c r="A18" s="76" t="s">
        <v>320</v>
      </c>
      <c r="B18" s="400">
        <v>293</v>
      </c>
      <c r="C18" s="431" t="s">
        <v>195</v>
      </c>
      <c r="D18" s="400">
        <v>101</v>
      </c>
      <c r="E18" s="400">
        <v>1</v>
      </c>
      <c r="F18" s="400">
        <v>174</v>
      </c>
      <c r="G18" s="400">
        <v>9</v>
      </c>
      <c r="H18" s="432">
        <v>151</v>
      </c>
      <c r="I18" s="508"/>
      <c r="J18" s="347"/>
    </row>
    <row r="19" spans="1:10" ht="22.5">
      <c r="A19" s="512" t="s">
        <v>321</v>
      </c>
      <c r="B19" s="400"/>
      <c r="C19" s="400"/>
      <c r="D19" s="400"/>
      <c r="E19" s="400"/>
      <c r="F19" s="400"/>
      <c r="G19" s="400"/>
      <c r="H19" s="432"/>
      <c r="I19" s="508"/>
      <c r="J19" s="347"/>
    </row>
    <row r="20" spans="1:10">
      <c r="A20" s="2" t="s">
        <v>139</v>
      </c>
      <c r="B20" s="400">
        <v>11620</v>
      </c>
      <c r="C20" s="400">
        <v>19</v>
      </c>
      <c r="D20" s="400">
        <v>7545</v>
      </c>
      <c r="E20" s="400">
        <v>111</v>
      </c>
      <c r="F20" s="400">
        <v>3280</v>
      </c>
      <c r="G20" s="400">
        <v>46</v>
      </c>
      <c r="H20" s="432">
        <v>2603</v>
      </c>
      <c r="I20" s="508"/>
      <c r="J20" s="347"/>
    </row>
    <row r="21" spans="1:10">
      <c r="A21" s="499" t="s">
        <v>140</v>
      </c>
      <c r="B21" s="400"/>
      <c r="C21" s="400"/>
      <c r="D21" s="400"/>
      <c r="E21" s="400"/>
      <c r="F21" s="400"/>
      <c r="G21" s="400"/>
      <c r="H21" s="432"/>
      <c r="I21" s="508"/>
      <c r="J21" s="347"/>
    </row>
    <row r="22" spans="1:10">
      <c r="A22" s="2" t="s">
        <v>297</v>
      </c>
      <c r="B22" s="400">
        <v>22662</v>
      </c>
      <c r="C22" s="400">
        <v>13</v>
      </c>
      <c r="D22" s="400">
        <v>14569</v>
      </c>
      <c r="E22" s="400">
        <v>202</v>
      </c>
      <c r="F22" s="400">
        <v>4840</v>
      </c>
      <c r="G22" s="400">
        <v>71</v>
      </c>
      <c r="H22" s="432">
        <v>4092</v>
      </c>
      <c r="I22" s="508"/>
      <c r="J22" s="347"/>
    </row>
    <row r="23" spans="1:10">
      <c r="A23" s="499" t="s">
        <v>600</v>
      </c>
      <c r="B23" s="400"/>
      <c r="C23" s="400"/>
      <c r="D23" s="400"/>
      <c r="E23" s="400"/>
      <c r="F23" s="400"/>
      <c r="G23" s="400"/>
      <c r="H23" s="432"/>
      <c r="I23" s="508"/>
      <c r="J23" s="347"/>
    </row>
    <row r="24" spans="1:10">
      <c r="A24" s="2" t="s">
        <v>141</v>
      </c>
      <c r="B24" s="400">
        <v>5760</v>
      </c>
      <c r="C24" s="400">
        <v>1</v>
      </c>
      <c r="D24" s="400">
        <v>4673</v>
      </c>
      <c r="E24" s="400">
        <v>43</v>
      </c>
      <c r="F24" s="400">
        <v>868</v>
      </c>
      <c r="G24" s="400">
        <v>10</v>
      </c>
      <c r="H24" s="432">
        <v>789</v>
      </c>
      <c r="I24" s="508"/>
      <c r="J24" s="347"/>
    </row>
    <row r="25" spans="1:10">
      <c r="A25" s="499" t="s">
        <v>142</v>
      </c>
      <c r="B25" s="400"/>
      <c r="C25" s="400"/>
      <c r="D25" s="400"/>
      <c r="E25" s="400"/>
      <c r="F25" s="400"/>
      <c r="G25" s="400"/>
      <c r="H25" s="432"/>
      <c r="I25" s="508"/>
      <c r="J25" s="347"/>
    </row>
    <row r="26" spans="1:10">
      <c r="A26" s="2" t="s">
        <v>298</v>
      </c>
      <c r="B26" s="400">
        <v>3421</v>
      </c>
      <c r="C26" s="400">
        <v>5</v>
      </c>
      <c r="D26" s="400">
        <v>1889</v>
      </c>
      <c r="E26" s="400">
        <v>82</v>
      </c>
      <c r="F26" s="400">
        <v>983</v>
      </c>
      <c r="G26" s="400">
        <v>3</v>
      </c>
      <c r="H26" s="432">
        <v>824</v>
      </c>
      <c r="I26" s="508"/>
      <c r="J26" s="347"/>
    </row>
    <row r="27" spans="1:10">
      <c r="A27" s="499" t="s">
        <v>601</v>
      </c>
      <c r="B27" s="400"/>
      <c r="C27" s="400"/>
      <c r="D27" s="400"/>
      <c r="E27" s="400"/>
      <c r="F27" s="400"/>
      <c r="G27" s="400"/>
      <c r="H27" s="432"/>
      <c r="I27" s="508"/>
      <c r="J27" s="507"/>
    </row>
    <row r="28" spans="1:10">
      <c r="A28" s="2" t="s">
        <v>146</v>
      </c>
      <c r="B28" s="400">
        <v>9568</v>
      </c>
      <c r="C28" s="400">
        <v>2</v>
      </c>
      <c r="D28" s="400">
        <v>6849</v>
      </c>
      <c r="E28" s="400">
        <v>95</v>
      </c>
      <c r="F28" s="400">
        <v>2376</v>
      </c>
      <c r="G28" s="400">
        <v>98</v>
      </c>
      <c r="H28" s="432">
        <v>2116</v>
      </c>
      <c r="I28" s="508"/>
      <c r="J28" s="507"/>
    </row>
    <row r="29" spans="1:10">
      <c r="A29" s="499" t="s">
        <v>147</v>
      </c>
      <c r="B29" s="400"/>
      <c r="C29" s="400"/>
      <c r="D29" s="400"/>
      <c r="E29" s="400"/>
      <c r="F29" s="400"/>
      <c r="G29" s="400"/>
      <c r="H29" s="432"/>
      <c r="I29" s="508"/>
      <c r="J29" s="507"/>
    </row>
    <row r="30" spans="1:10">
      <c r="A30" s="2" t="s">
        <v>154</v>
      </c>
      <c r="B30" s="400">
        <v>4438</v>
      </c>
      <c r="C30" s="431" t="s">
        <v>195</v>
      </c>
      <c r="D30" s="400">
        <v>2849</v>
      </c>
      <c r="E30" s="400">
        <v>14</v>
      </c>
      <c r="F30" s="400">
        <v>1324</v>
      </c>
      <c r="G30" s="400">
        <v>106</v>
      </c>
      <c r="H30" s="432">
        <v>1063</v>
      </c>
      <c r="I30" s="508"/>
      <c r="J30" s="507"/>
    </row>
    <row r="31" spans="1:10">
      <c r="A31" s="499" t="s">
        <v>148</v>
      </c>
      <c r="B31" s="400"/>
      <c r="C31" s="400"/>
      <c r="D31" s="400"/>
      <c r="E31" s="400"/>
      <c r="F31" s="400"/>
      <c r="G31" s="400"/>
      <c r="H31" s="432"/>
      <c r="I31" s="508"/>
      <c r="J31" s="507"/>
    </row>
    <row r="32" spans="1:10">
      <c r="A32" s="245" t="s">
        <v>299</v>
      </c>
      <c r="B32" s="400">
        <v>10895</v>
      </c>
      <c r="C32" s="400">
        <v>135</v>
      </c>
      <c r="D32" s="400">
        <v>1582</v>
      </c>
      <c r="E32" s="400">
        <v>21</v>
      </c>
      <c r="F32" s="400">
        <v>1758</v>
      </c>
      <c r="G32" s="400">
        <v>62</v>
      </c>
      <c r="H32" s="432">
        <v>1333</v>
      </c>
      <c r="I32" s="508"/>
      <c r="J32" s="507"/>
    </row>
    <row r="33" spans="1:10">
      <c r="A33" s="499" t="s">
        <v>149</v>
      </c>
      <c r="B33" s="400"/>
      <c r="C33" s="400"/>
      <c r="D33" s="400"/>
      <c r="E33" s="400"/>
      <c r="F33" s="400"/>
      <c r="G33" s="400"/>
      <c r="H33" s="432"/>
      <c r="I33" s="508"/>
      <c r="J33" s="507"/>
    </row>
    <row r="34" spans="1:10" ht="23.25">
      <c r="A34" s="64" t="s">
        <v>155</v>
      </c>
      <c r="B34" s="400">
        <v>18887</v>
      </c>
      <c r="C34" s="400">
        <v>7</v>
      </c>
      <c r="D34" s="400">
        <v>13735</v>
      </c>
      <c r="E34" s="400">
        <v>146</v>
      </c>
      <c r="F34" s="400">
        <v>3868</v>
      </c>
      <c r="G34" s="400">
        <v>107</v>
      </c>
      <c r="H34" s="432">
        <v>3145</v>
      </c>
      <c r="I34" s="508"/>
      <c r="J34" s="347"/>
    </row>
    <row r="35" spans="1:10">
      <c r="A35" s="499" t="s">
        <v>156</v>
      </c>
      <c r="B35" s="400"/>
      <c r="C35" s="400"/>
      <c r="D35" s="400"/>
      <c r="E35" s="400"/>
      <c r="F35" s="400"/>
      <c r="G35" s="400"/>
      <c r="H35" s="432"/>
      <c r="I35" s="508"/>
      <c r="J35" s="507"/>
    </row>
    <row r="36" spans="1:10">
      <c r="A36" s="2" t="s">
        <v>300</v>
      </c>
      <c r="B36" s="400">
        <v>4649</v>
      </c>
      <c r="C36" s="400">
        <v>6</v>
      </c>
      <c r="D36" s="400">
        <v>2680</v>
      </c>
      <c r="E36" s="400">
        <v>60</v>
      </c>
      <c r="F36" s="400">
        <v>1693</v>
      </c>
      <c r="G36" s="400">
        <v>26</v>
      </c>
      <c r="H36" s="432">
        <v>1479</v>
      </c>
      <c r="I36" s="508"/>
      <c r="J36" s="507"/>
    </row>
    <row r="37" spans="1:10">
      <c r="A37" s="499" t="s">
        <v>157</v>
      </c>
      <c r="B37" s="400"/>
      <c r="C37" s="400"/>
      <c r="D37" s="400"/>
      <c r="E37" s="400"/>
      <c r="F37" s="400"/>
      <c r="G37" s="400"/>
      <c r="H37" s="432"/>
      <c r="I37" s="508"/>
      <c r="J37" s="507"/>
    </row>
    <row r="38" spans="1:10" ht="23.25">
      <c r="A38" s="64" t="s">
        <v>158</v>
      </c>
      <c r="B38" s="400">
        <v>105</v>
      </c>
      <c r="C38" s="431" t="s">
        <v>195</v>
      </c>
      <c r="D38" s="400">
        <v>1</v>
      </c>
      <c r="E38" s="431" t="s">
        <v>195</v>
      </c>
      <c r="F38" s="400">
        <v>5</v>
      </c>
      <c r="G38" s="431" t="s">
        <v>195</v>
      </c>
      <c r="H38" s="432">
        <v>4</v>
      </c>
      <c r="I38" s="508"/>
      <c r="J38" s="507"/>
    </row>
    <row r="39" spans="1:10" ht="25.5" customHeight="1">
      <c r="A39" s="513" t="s">
        <v>159</v>
      </c>
      <c r="B39" s="400"/>
      <c r="C39" s="400"/>
      <c r="D39" s="400"/>
      <c r="E39" s="400"/>
      <c r="F39" s="400"/>
      <c r="G39" s="400"/>
      <c r="H39" s="432"/>
      <c r="I39" s="508"/>
      <c r="J39" s="507"/>
    </row>
    <row r="40" spans="1:10">
      <c r="A40" s="2" t="s">
        <v>150</v>
      </c>
      <c r="B40" s="400">
        <v>4105</v>
      </c>
      <c r="C40" s="400">
        <v>1</v>
      </c>
      <c r="D40" s="400">
        <v>2629</v>
      </c>
      <c r="E40" s="400">
        <v>110</v>
      </c>
      <c r="F40" s="400">
        <v>340</v>
      </c>
      <c r="G40" s="400">
        <v>3</v>
      </c>
      <c r="H40" s="432">
        <v>292</v>
      </c>
      <c r="I40" s="508"/>
    </row>
    <row r="41" spans="1:10">
      <c r="A41" s="499" t="s">
        <v>151</v>
      </c>
      <c r="B41" s="400"/>
      <c r="C41" s="400"/>
      <c r="D41" s="400"/>
      <c r="E41" s="400"/>
      <c r="F41" s="400"/>
      <c r="G41" s="400"/>
      <c r="H41" s="432"/>
      <c r="I41" s="508"/>
    </row>
    <row r="42" spans="1:10">
      <c r="A42" s="2" t="s">
        <v>160</v>
      </c>
      <c r="B42" s="400">
        <v>7641</v>
      </c>
      <c r="C42" s="400">
        <v>4</v>
      </c>
      <c r="D42" s="400">
        <v>6869</v>
      </c>
      <c r="E42" s="400">
        <v>30</v>
      </c>
      <c r="F42" s="400">
        <v>481</v>
      </c>
      <c r="G42" s="400">
        <v>11</v>
      </c>
      <c r="H42" s="432">
        <v>358</v>
      </c>
      <c r="I42" s="508"/>
    </row>
    <row r="43" spans="1:10">
      <c r="A43" s="499" t="s">
        <v>161</v>
      </c>
      <c r="B43" s="400"/>
      <c r="C43" s="400"/>
      <c r="D43" s="400"/>
      <c r="E43" s="400"/>
      <c r="F43" s="400"/>
      <c r="G43" s="400"/>
      <c r="H43" s="432"/>
      <c r="I43" s="508"/>
    </row>
    <row r="44" spans="1:10" ht="23.25">
      <c r="A44" s="64" t="s">
        <v>162</v>
      </c>
      <c r="B44" s="400">
        <v>1824</v>
      </c>
      <c r="C44" s="400">
        <v>1</v>
      </c>
      <c r="D44" s="400">
        <v>1041</v>
      </c>
      <c r="E44" s="400">
        <v>18</v>
      </c>
      <c r="F44" s="400">
        <v>244</v>
      </c>
      <c r="G44" s="400">
        <v>13</v>
      </c>
      <c r="H44" s="432">
        <v>214</v>
      </c>
      <c r="I44" s="508"/>
    </row>
    <row r="45" spans="1:10">
      <c r="A45" s="499" t="s">
        <v>163</v>
      </c>
      <c r="B45" s="400"/>
      <c r="C45" s="400"/>
      <c r="D45" s="400"/>
      <c r="E45" s="400"/>
      <c r="F45" s="400"/>
      <c r="G45" s="400"/>
      <c r="H45" s="432"/>
      <c r="I45" s="508"/>
    </row>
    <row r="46" spans="1:10">
      <c r="A46" s="2" t="s">
        <v>152</v>
      </c>
      <c r="B46" s="400">
        <v>6554</v>
      </c>
      <c r="C46" s="400">
        <v>3</v>
      </c>
      <c r="D46" s="400">
        <v>2847</v>
      </c>
      <c r="E46" s="400">
        <v>50</v>
      </c>
      <c r="F46" s="400">
        <v>236</v>
      </c>
      <c r="G46" s="400">
        <v>5</v>
      </c>
      <c r="H46" s="432">
        <v>208</v>
      </c>
      <c r="I46" s="508"/>
    </row>
    <row r="47" spans="1:10">
      <c r="A47" s="499" t="s">
        <v>153</v>
      </c>
      <c r="B47" s="77"/>
      <c r="C47" s="78"/>
      <c r="D47" s="78"/>
      <c r="E47" s="78"/>
      <c r="F47" s="77"/>
      <c r="G47" s="77"/>
      <c r="H47" s="40"/>
      <c r="I47" s="508"/>
    </row>
    <row r="48" spans="1:10">
      <c r="A48" s="666"/>
      <c r="B48" s="666"/>
      <c r="C48" s="666"/>
      <c r="D48" s="666"/>
      <c r="E48" s="666"/>
      <c r="F48" s="666"/>
      <c r="G48" s="666"/>
      <c r="H48" s="666"/>
      <c r="I48" s="508"/>
    </row>
    <row r="49" spans="1:9">
      <c r="A49" s="663" t="s">
        <v>325</v>
      </c>
      <c r="B49" s="664"/>
      <c r="C49" s="55"/>
      <c r="D49" s="55"/>
      <c r="E49" s="55"/>
      <c r="F49" s="55"/>
      <c r="G49" s="55"/>
      <c r="H49" s="55"/>
      <c r="I49" s="508"/>
    </row>
    <row r="50" spans="1:9">
      <c r="A50" s="662" t="s">
        <v>326</v>
      </c>
      <c r="B50" s="662"/>
      <c r="C50" s="662"/>
      <c r="D50" s="662"/>
      <c r="E50" s="662"/>
      <c r="F50" s="662"/>
      <c r="G50" s="662"/>
      <c r="H50" s="662"/>
    </row>
    <row r="51" spans="1:9">
      <c r="A51" s="55"/>
      <c r="B51" s="55"/>
      <c r="C51" s="55"/>
      <c r="D51" s="55"/>
      <c r="E51" s="55"/>
      <c r="F51" s="55"/>
      <c r="G51" s="55"/>
      <c r="H51" s="55"/>
    </row>
    <row r="52" spans="1:9">
      <c r="A52" s="55"/>
      <c r="B52" s="55"/>
      <c r="C52" s="55"/>
      <c r="D52" s="55"/>
      <c r="E52" s="55"/>
      <c r="F52" s="55"/>
      <c r="G52" s="55"/>
      <c r="H52" s="55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</sheetData>
  <mergeCells count="11">
    <mergeCell ref="A50:H50"/>
    <mergeCell ref="A49:B49"/>
    <mergeCell ref="A3:A5"/>
    <mergeCell ref="A1:H1"/>
    <mergeCell ref="B3:B5"/>
    <mergeCell ref="C4:C5"/>
    <mergeCell ref="C3:H3"/>
    <mergeCell ref="D4:D5"/>
    <mergeCell ref="G4:H4"/>
    <mergeCell ref="A48:H48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52"/>
  <sheetViews>
    <sheetView showGridLines="0" zoomScaleNormal="100" workbookViewId="0">
      <pane ySplit="4" topLeftCell="A40" activePane="bottomLeft" state="frozen"/>
      <selection activeCell="S29" sqref="S29"/>
      <selection pane="bottomLeft" sqref="A1:G46"/>
    </sheetView>
  </sheetViews>
  <sheetFormatPr defaultRowHeight="15"/>
  <cols>
    <col min="1" max="1" width="38.7109375" style="369" customWidth="1"/>
    <col min="2" max="7" width="13.7109375" style="369" customWidth="1"/>
    <col min="8" max="8" width="9.140625" style="370" customWidth="1"/>
    <col min="9" max="16384" width="9.140625" style="369"/>
  </cols>
  <sheetData>
    <row r="1" spans="1:8" s="436" customFormat="1" ht="35.1" customHeight="1">
      <c r="A1" s="665" t="s">
        <v>438</v>
      </c>
      <c r="B1" s="665"/>
      <c r="C1" s="665"/>
      <c r="D1" s="665"/>
      <c r="E1" s="665"/>
      <c r="F1" s="665"/>
      <c r="G1" s="665"/>
      <c r="H1" s="444"/>
    </row>
    <row r="2" spans="1:8" s="436" customFormat="1" ht="30" customHeight="1">
      <c r="A2" s="667" t="s">
        <v>602</v>
      </c>
      <c r="B2" s="668"/>
      <c r="C2" s="668"/>
      <c r="D2" s="668"/>
      <c r="E2" s="668"/>
      <c r="F2" s="668"/>
      <c r="G2" s="668"/>
      <c r="H2" s="444"/>
    </row>
    <row r="3" spans="1:8" ht="26.1" customHeight="1">
      <c r="A3" s="556" t="s">
        <v>592</v>
      </c>
      <c r="B3" s="570" t="s">
        <v>458</v>
      </c>
      <c r="C3" s="627" t="s">
        <v>603</v>
      </c>
      <c r="D3" s="628"/>
      <c r="E3" s="628"/>
      <c r="F3" s="628"/>
      <c r="G3" s="628"/>
    </row>
    <row r="4" spans="1:8" ht="58.9" customHeight="1" thickBot="1">
      <c r="A4" s="558"/>
      <c r="B4" s="573"/>
      <c r="C4" s="457" t="s">
        <v>604</v>
      </c>
      <c r="D4" s="457" t="s">
        <v>605</v>
      </c>
      <c r="E4" s="457" t="s">
        <v>606</v>
      </c>
      <c r="F4" s="457" t="s">
        <v>607</v>
      </c>
      <c r="G4" s="472" t="s">
        <v>608</v>
      </c>
    </row>
    <row r="5" spans="1:8" ht="20.100000000000001" customHeight="1" thickTop="1">
      <c r="A5" s="72" t="s">
        <v>134</v>
      </c>
      <c r="B5" s="362">
        <v>24962</v>
      </c>
      <c r="C5" s="362">
        <v>19</v>
      </c>
      <c r="D5" s="362">
        <v>122</v>
      </c>
      <c r="E5" s="362">
        <v>38</v>
      </c>
      <c r="F5" s="362">
        <v>18694</v>
      </c>
      <c r="G5" s="485">
        <v>3752</v>
      </c>
    </row>
    <row r="6" spans="1:8">
      <c r="A6" s="510" t="s">
        <v>64</v>
      </c>
      <c r="B6" s="400"/>
      <c r="C6" s="400"/>
      <c r="D6" s="400"/>
      <c r="E6" s="400"/>
      <c r="F6" s="400"/>
      <c r="G6" s="432"/>
    </row>
    <row r="7" spans="1:8">
      <c r="A7" s="74" t="s">
        <v>65</v>
      </c>
      <c r="B7" s="400"/>
      <c r="C7" s="400"/>
      <c r="D7" s="400"/>
      <c r="E7" s="400"/>
      <c r="F7" s="400"/>
      <c r="G7" s="432"/>
    </row>
    <row r="8" spans="1:8">
      <c r="A8" s="510" t="s">
        <v>235</v>
      </c>
      <c r="B8" s="400"/>
      <c r="C8" s="400"/>
      <c r="D8" s="400"/>
      <c r="E8" s="400"/>
      <c r="F8" s="400"/>
      <c r="G8" s="432"/>
    </row>
    <row r="9" spans="1:8">
      <c r="A9" s="304" t="s">
        <v>143</v>
      </c>
      <c r="B9" s="400">
        <v>184</v>
      </c>
      <c r="C9" s="431" t="s">
        <v>195</v>
      </c>
      <c r="D9" s="400">
        <v>1</v>
      </c>
      <c r="E9" s="431" t="s">
        <v>195</v>
      </c>
      <c r="F9" s="400">
        <v>153</v>
      </c>
      <c r="G9" s="432">
        <v>32</v>
      </c>
    </row>
    <row r="10" spans="1:8">
      <c r="A10" s="510" t="s">
        <v>144</v>
      </c>
      <c r="B10" s="400"/>
      <c r="C10" s="400"/>
      <c r="D10" s="400"/>
      <c r="E10" s="400"/>
      <c r="F10" s="400"/>
      <c r="G10" s="432"/>
    </row>
    <row r="11" spans="1:8">
      <c r="A11" s="304" t="s">
        <v>135</v>
      </c>
      <c r="B11" s="400">
        <v>2469</v>
      </c>
      <c r="C11" s="400">
        <v>6</v>
      </c>
      <c r="D11" s="400">
        <v>14</v>
      </c>
      <c r="E11" s="400">
        <v>5</v>
      </c>
      <c r="F11" s="400">
        <v>1823</v>
      </c>
      <c r="G11" s="432">
        <v>491</v>
      </c>
    </row>
    <row r="12" spans="1:8">
      <c r="A12" s="510" t="s">
        <v>136</v>
      </c>
      <c r="B12" s="400"/>
      <c r="C12" s="400"/>
      <c r="D12" s="400"/>
      <c r="E12" s="400"/>
      <c r="F12" s="400"/>
      <c r="G12" s="432"/>
    </row>
    <row r="13" spans="1:8">
      <c r="A13" s="74" t="s">
        <v>65</v>
      </c>
      <c r="B13" s="400"/>
      <c r="C13" s="400"/>
      <c r="D13" s="400"/>
      <c r="E13" s="400"/>
      <c r="F13" s="400"/>
      <c r="G13" s="432"/>
    </row>
    <row r="14" spans="1:8">
      <c r="A14" s="510" t="s">
        <v>235</v>
      </c>
      <c r="B14" s="400"/>
      <c r="C14" s="400"/>
      <c r="D14" s="400"/>
      <c r="E14" s="400"/>
      <c r="F14" s="400"/>
      <c r="G14" s="432"/>
    </row>
    <row r="15" spans="1:8">
      <c r="A15" s="57" t="s">
        <v>137</v>
      </c>
      <c r="B15" s="400">
        <v>1890</v>
      </c>
      <c r="C15" s="400">
        <v>5</v>
      </c>
      <c r="D15" s="400">
        <v>10</v>
      </c>
      <c r="E15" s="400">
        <v>1</v>
      </c>
      <c r="F15" s="400">
        <v>1412</v>
      </c>
      <c r="G15" s="432">
        <v>390</v>
      </c>
    </row>
    <row r="16" spans="1:8">
      <c r="A16" s="511" t="s">
        <v>138</v>
      </c>
      <c r="B16" s="400"/>
      <c r="C16" s="400"/>
      <c r="D16" s="400"/>
      <c r="E16" s="400"/>
      <c r="F16" s="400"/>
      <c r="G16" s="432"/>
    </row>
    <row r="17" spans="1:8" ht="23.25">
      <c r="A17" s="76" t="s">
        <v>296</v>
      </c>
      <c r="B17" s="400">
        <v>174</v>
      </c>
      <c r="C17" s="431" t="s">
        <v>195</v>
      </c>
      <c r="D17" s="400">
        <v>1</v>
      </c>
      <c r="E17" s="400">
        <v>3</v>
      </c>
      <c r="F17" s="400">
        <v>136</v>
      </c>
      <c r="G17" s="432">
        <v>20</v>
      </c>
    </row>
    <row r="18" spans="1:8" ht="22.5">
      <c r="A18" s="512" t="s">
        <v>145</v>
      </c>
      <c r="B18" s="400"/>
      <c r="C18" s="400"/>
      <c r="D18" s="400"/>
      <c r="E18" s="400"/>
      <c r="F18" s="400"/>
      <c r="G18" s="432"/>
    </row>
    <row r="19" spans="1:8">
      <c r="A19" s="2" t="s">
        <v>139</v>
      </c>
      <c r="B19" s="400">
        <v>3280</v>
      </c>
      <c r="C19" s="431" t="s">
        <v>195</v>
      </c>
      <c r="D19" s="400">
        <v>10</v>
      </c>
      <c r="E19" s="400">
        <v>2</v>
      </c>
      <c r="F19" s="400">
        <v>2404</v>
      </c>
      <c r="G19" s="432">
        <v>492</v>
      </c>
    </row>
    <row r="20" spans="1:8">
      <c r="A20" s="499" t="s">
        <v>140</v>
      </c>
      <c r="B20" s="400"/>
      <c r="C20" s="400"/>
      <c r="D20" s="400"/>
      <c r="E20" s="400"/>
      <c r="F20" s="400"/>
      <c r="G20" s="432"/>
    </row>
    <row r="21" spans="1:8">
      <c r="A21" s="2" t="s">
        <v>297</v>
      </c>
      <c r="B21" s="400">
        <v>4840</v>
      </c>
      <c r="C21" s="400">
        <v>3</v>
      </c>
      <c r="D21" s="400">
        <v>16</v>
      </c>
      <c r="E21" s="400">
        <v>1</v>
      </c>
      <c r="F21" s="400">
        <v>3574</v>
      </c>
      <c r="G21" s="432">
        <v>981</v>
      </c>
      <c r="H21" s="508"/>
    </row>
    <row r="22" spans="1:8">
      <c r="A22" s="499" t="s">
        <v>600</v>
      </c>
      <c r="B22" s="400"/>
      <c r="C22" s="400"/>
      <c r="D22" s="400"/>
      <c r="E22" s="400"/>
      <c r="F22" s="400"/>
      <c r="G22" s="432"/>
      <c r="H22" s="508"/>
    </row>
    <row r="23" spans="1:8">
      <c r="A23" s="2" t="s">
        <v>141</v>
      </c>
      <c r="B23" s="400">
        <v>868</v>
      </c>
      <c r="C23" s="400">
        <v>1</v>
      </c>
      <c r="D23" s="400">
        <v>5</v>
      </c>
      <c r="E23" s="400">
        <v>2</v>
      </c>
      <c r="F23" s="400">
        <v>622</v>
      </c>
      <c r="G23" s="432">
        <v>134</v>
      </c>
      <c r="H23" s="508"/>
    </row>
    <row r="24" spans="1:8">
      <c r="A24" s="499" t="s">
        <v>142</v>
      </c>
      <c r="B24" s="400"/>
      <c r="C24" s="400"/>
      <c r="D24" s="400"/>
      <c r="E24" s="400"/>
      <c r="F24" s="400"/>
      <c r="G24" s="432"/>
    </row>
    <row r="25" spans="1:8">
      <c r="A25" s="2" t="s">
        <v>298</v>
      </c>
      <c r="B25" s="400">
        <v>983</v>
      </c>
      <c r="C25" s="431" t="s">
        <v>195</v>
      </c>
      <c r="D25" s="400">
        <v>2</v>
      </c>
      <c r="E25" s="400">
        <v>1</v>
      </c>
      <c r="F25" s="400">
        <v>672</v>
      </c>
      <c r="G25" s="432">
        <v>173</v>
      </c>
      <c r="H25" s="508"/>
    </row>
    <row r="26" spans="1:8">
      <c r="A26" s="499" t="s">
        <v>601</v>
      </c>
      <c r="B26" s="400"/>
      <c r="C26" s="400"/>
      <c r="D26" s="400"/>
      <c r="E26" s="400"/>
      <c r="F26" s="400"/>
      <c r="G26" s="432"/>
    </row>
    <row r="27" spans="1:8">
      <c r="A27" s="2" t="s">
        <v>146</v>
      </c>
      <c r="B27" s="400">
        <v>2376</v>
      </c>
      <c r="C27" s="400">
        <v>1</v>
      </c>
      <c r="D27" s="400">
        <v>8</v>
      </c>
      <c r="E27" s="431" t="s">
        <v>195</v>
      </c>
      <c r="F27" s="400">
        <v>1816</v>
      </c>
      <c r="G27" s="432">
        <v>360</v>
      </c>
      <c r="H27" s="508"/>
    </row>
    <row r="28" spans="1:8">
      <c r="A28" s="499" t="s">
        <v>147</v>
      </c>
      <c r="B28" s="400"/>
      <c r="C28" s="400"/>
      <c r="D28" s="400"/>
      <c r="E28" s="400"/>
      <c r="F28" s="400"/>
      <c r="G28" s="432"/>
    </row>
    <row r="29" spans="1:8">
      <c r="A29" s="2" t="s">
        <v>154</v>
      </c>
      <c r="B29" s="400">
        <v>1324</v>
      </c>
      <c r="C29" s="400">
        <v>1</v>
      </c>
      <c r="D29" s="400">
        <v>7</v>
      </c>
      <c r="E29" s="400">
        <v>1</v>
      </c>
      <c r="F29" s="400">
        <v>1074</v>
      </c>
      <c r="G29" s="432">
        <v>97</v>
      </c>
      <c r="H29" s="508"/>
    </row>
    <row r="30" spans="1:8">
      <c r="A30" s="499" t="s">
        <v>148</v>
      </c>
      <c r="B30" s="400"/>
      <c r="C30" s="400"/>
      <c r="D30" s="400"/>
      <c r="E30" s="400"/>
      <c r="F30" s="400"/>
      <c r="G30" s="432"/>
    </row>
    <row r="31" spans="1:8">
      <c r="A31" s="2" t="s">
        <v>299</v>
      </c>
      <c r="B31" s="400">
        <v>1758</v>
      </c>
      <c r="C31" s="400">
        <v>2</v>
      </c>
      <c r="D31" s="400">
        <v>17</v>
      </c>
      <c r="E31" s="400">
        <v>7</v>
      </c>
      <c r="F31" s="400">
        <v>1346</v>
      </c>
      <c r="G31" s="432">
        <v>237</v>
      </c>
      <c r="H31" s="508"/>
    </row>
    <row r="32" spans="1:8">
      <c r="A32" s="499" t="s">
        <v>149</v>
      </c>
      <c r="B32" s="400"/>
      <c r="C32" s="400"/>
      <c r="D32" s="400"/>
      <c r="E32" s="400"/>
      <c r="F32" s="400"/>
      <c r="G32" s="432"/>
    </row>
    <row r="33" spans="1:12" ht="23.25">
      <c r="A33" s="64" t="s">
        <v>155</v>
      </c>
      <c r="B33" s="400">
        <v>3868</v>
      </c>
      <c r="C33" s="400">
        <v>2</v>
      </c>
      <c r="D33" s="400">
        <v>23</v>
      </c>
      <c r="E33" s="400">
        <v>8</v>
      </c>
      <c r="F33" s="400">
        <v>3047</v>
      </c>
      <c r="G33" s="432">
        <v>356</v>
      </c>
      <c r="H33" s="508"/>
    </row>
    <row r="34" spans="1:12">
      <c r="A34" s="499" t="s">
        <v>156</v>
      </c>
      <c r="B34" s="400"/>
      <c r="C34" s="400"/>
      <c r="D34" s="400"/>
      <c r="E34" s="400"/>
      <c r="F34" s="400"/>
      <c r="G34" s="432"/>
    </row>
    <row r="35" spans="1:12">
      <c r="A35" s="2" t="s">
        <v>300</v>
      </c>
      <c r="B35" s="400">
        <v>1693</v>
      </c>
      <c r="C35" s="400">
        <v>2</v>
      </c>
      <c r="D35" s="400">
        <v>10</v>
      </c>
      <c r="E35" s="400">
        <v>1</v>
      </c>
      <c r="F35" s="400">
        <v>1211</v>
      </c>
      <c r="G35" s="432">
        <v>255</v>
      </c>
      <c r="H35" s="508"/>
    </row>
    <row r="36" spans="1:12">
      <c r="A36" s="499" t="s">
        <v>157</v>
      </c>
      <c r="B36" s="400"/>
      <c r="C36" s="400"/>
      <c r="D36" s="400"/>
      <c r="E36" s="400"/>
      <c r="F36" s="400"/>
      <c r="G36" s="432"/>
    </row>
    <row r="37" spans="1:12" ht="23.25">
      <c r="A37" s="64" t="s">
        <v>158</v>
      </c>
      <c r="B37" s="400">
        <v>5</v>
      </c>
      <c r="C37" s="431" t="s">
        <v>195</v>
      </c>
      <c r="D37" s="431" t="s">
        <v>195</v>
      </c>
      <c r="E37" s="400">
        <v>1</v>
      </c>
      <c r="F37" s="400">
        <v>5</v>
      </c>
      <c r="G37" s="486" t="s">
        <v>195</v>
      </c>
      <c r="K37" s="354"/>
      <c r="L37" s="348"/>
    </row>
    <row r="38" spans="1:12" ht="24.95" customHeight="1">
      <c r="A38" s="513" t="s">
        <v>159</v>
      </c>
      <c r="B38" s="400"/>
      <c r="C38" s="400"/>
      <c r="D38" s="400"/>
      <c r="E38" s="400"/>
      <c r="F38" s="400"/>
      <c r="G38" s="432"/>
    </row>
    <row r="39" spans="1:12">
      <c r="A39" s="2" t="s">
        <v>150</v>
      </c>
      <c r="B39" s="400">
        <v>340</v>
      </c>
      <c r="C39" s="431" t="s">
        <v>195</v>
      </c>
      <c r="D39" s="400">
        <v>2</v>
      </c>
      <c r="E39" s="431" t="s">
        <v>195</v>
      </c>
      <c r="F39" s="400">
        <v>261</v>
      </c>
      <c r="G39" s="432">
        <v>28</v>
      </c>
      <c r="H39" s="508"/>
    </row>
    <row r="40" spans="1:12">
      <c r="A40" s="499" t="s">
        <v>151</v>
      </c>
      <c r="B40" s="400"/>
      <c r="C40" s="400"/>
      <c r="D40" s="400"/>
      <c r="E40" s="400"/>
      <c r="F40" s="400"/>
      <c r="G40" s="432"/>
    </row>
    <row r="41" spans="1:12">
      <c r="A41" s="2" t="s">
        <v>160</v>
      </c>
      <c r="B41" s="400">
        <v>481</v>
      </c>
      <c r="C41" s="400">
        <v>1</v>
      </c>
      <c r="D41" s="400">
        <v>4</v>
      </c>
      <c r="E41" s="400">
        <v>3</v>
      </c>
      <c r="F41" s="400">
        <v>352</v>
      </c>
      <c r="G41" s="432">
        <v>39</v>
      </c>
      <c r="H41" s="508"/>
    </row>
    <row r="42" spans="1:12">
      <c r="A42" s="499" t="s">
        <v>161</v>
      </c>
      <c r="B42" s="400"/>
      <c r="C42" s="400"/>
      <c r="D42" s="400"/>
      <c r="E42" s="400"/>
      <c r="F42" s="400"/>
      <c r="G42" s="432"/>
    </row>
    <row r="43" spans="1:12" ht="23.25">
      <c r="A43" s="64" t="s">
        <v>162</v>
      </c>
      <c r="B43" s="400">
        <v>244</v>
      </c>
      <c r="C43" s="431" t="s">
        <v>195</v>
      </c>
      <c r="D43" s="400">
        <v>1</v>
      </c>
      <c r="E43" s="400">
        <v>6</v>
      </c>
      <c r="F43" s="400">
        <v>194</v>
      </c>
      <c r="G43" s="432">
        <v>26</v>
      </c>
      <c r="H43" s="508"/>
    </row>
    <row r="44" spans="1:12">
      <c r="A44" s="499" t="s">
        <v>163</v>
      </c>
      <c r="B44" s="400"/>
      <c r="C44" s="400"/>
      <c r="D44" s="400"/>
      <c r="E44" s="400"/>
      <c r="F44" s="400"/>
      <c r="G44" s="432"/>
    </row>
    <row r="45" spans="1:12">
      <c r="A45" s="2" t="s">
        <v>152</v>
      </c>
      <c r="B45" s="400">
        <v>236</v>
      </c>
      <c r="C45" s="431" t="s">
        <v>195</v>
      </c>
      <c r="D45" s="400">
        <v>2</v>
      </c>
      <c r="E45" s="431" t="s">
        <v>195</v>
      </c>
      <c r="F45" s="400">
        <v>138</v>
      </c>
      <c r="G45" s="432">
        <v>50</v>
      </c>
      <c r="H45" s="508"/>
    </row>
    <row r="46" spans="1:12">
      <c r="A46" s="499" t="s">
        <v>153</v>
      </c>
      <c r="B46" s="79"/>
      <c r="C46" s="80"/>
      <c r="D46" s="80"/>
      <c r="E46" s="80"/>
      <c r="F46" s="80"/>
      <c r="G46" s="81"/>
    </row>
    <row r="47" spans="1:12" ht="10.5" customHeight="1">
      <c r="A47" s="499"/>
      <c r="B47" s="59"/>
      <c r="C47" s="303"/>
      <c r="D47" s="303"/>
      <c r="E47" s="303"/>
      <c r="F47" s="303"/>
      <c r="G47" s="303"/>
    </row>
    <row r="48" spans="1:12" ht="24.95" customHeight="1">
      <c r="A48" s="671" t="s">
        <v>378</v>
      </c>
      <c r="B48" s="671"/>
      <c r="C48" s="671"/>
      <c r="D48" s="671"/>
      <c r="E48" s="671"/>
      <c r="F48" s="671"/>
      <c r="G48" s="671"/>
    </row>
    <row r="49" spans="1:8" ht="24.95" customHeight="1">
      <c r="A49" s="669" t="s">
        <v>379</v>
      </c>
      <c r="B49" s="670"/>
      <c r="C49" s="670"/>
      <c r="D49" s="670"/>
      <c r="E49" s="670"/>
      <c r="F49" s="670"/>
      <c r="G49" s="670"/>
    </row>
    <row r="52" spans="1:8">
      <c r="H52" s="369"/>
    </row>
  </sheetData>
  <mergeCells count="7">
    <mergeCell ref="A49:G49"/>
    <mergeCell ref="A48:G48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Y33"/>
  <sheetViews>
    <sheetView showGridLines="0" topLeftCell="A16" workbookViewId="0">
      <selection activeCell="M22" sqref="M22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7" customFormat="1" ht="20.100000000000001" customHeight="1">
      <c r="A1" s="688" t="s">
        <v>421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689"/>
      <c r="S1" s="689"/>
      <c r="T1" s="689"/>
      <c r="U1" s="689"/>
    </row>
    <row r="2" spans="1:25" s="17" customFormat="1" ht="20.100000000000001" customHeight="1">
      <c r="A2" s="649" t="s">
        <v>609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</row>
    <row r="3" spans="1:25" s="17" customFormat="1" ht="30" customHeight="1">
      <c r="A3" s="672" t="s">
        <v>451</v>
      </c>
      <c r="B3" s="673"/>
      <c r="C3" s="685" t="s">
        <v>610</v>
      </c>
      <c r="D3" s="686"/>
      <c r="E3" s="686"/>
      <c r="F3" s="686"/>
      <c r="G3" s="686"/>
      <c r="H3" s="687"/>
      <c r="I3" s="685" t="s">
        <v>611</v>
      </c>
      <c r="J3" s="686"/>
      <c r="K3" s="686"/>
      <c r="L3" s="686"/>
      <c r="M3" s="687"/>
      <c r="N3" s="681" t="s">
        <v>612</v>
      </c>
      <c r="O3" s="685" t="s">
        <v>613</v>
      </c>
      <c r="P3" s="686"/>
      <c r="Q3" s="687"/>
      <c r="R3" s="681" t="s">
        <v>614</v>
      </c>
      <c r="S3" s="685" t="s">
        <v>615</v>
      </c>
      <c r="T3" s="691"/>
      <c r="U3" s="691"/>
    </row>
    <row r="4" spans="1:25" s="17" customFormat="1" ht="75" customHeight="1">
      <c r="A4" s="674" t="s">
        <v>616</v>
      </c>
      <c r="B4" s="675"/>
      <c r="C4" s="681" t="s">
        <v>617</v>
      </c>
      <c r="D4" s="681" t="s">
        <v>618</v>
      </c>
      <c r="E4" s="681" t="s">
        <v>619</v>
      </c>
      <c r="F4" s="685" t="s">
        <v>620</v>
      </c>
      <c r="G4" s="687"/>
      <c r="H4" s="681" t="s">
        <v>621</v>
      </c>
      <c r="I4" s="681" t="s">
        <v>622</v>
      </c>
      <c r="J4" s="681" t="s">
        <v>623</v>
      </c>
      <c r="K4" s="681" t="s">
        <v>624</v>
      </c>
      <c r="L4" s="681" t="s">
        <v>625</v>
      </c>
      <c r="M4" s="681" t="s">
        <v>626</v>
      </c>
      <c r="N4" s="683"/>
      <c r="O4" s="681" t="s">
        <v>627</v>
      </c>
      <c r="P4" s="681" t="s">
        <v>628</v>
      </c>
      <c r="Q4" s="681" t="s">
        <v>629</v>
      </c>
      <c r="R4" s="690"/>
      <c r="S4" s="681" t="s">
        <v>627</v>
      </c>
      <c r="T4" s="681" t="s">
        <v>628</v>
      </c>
      <c r="U4" s="692" t="s">
        <v>629</v>
      </c>
    </row>
    <row r="5" spans="1:25" s="17" customFormat="1" ht="49.5" customHeight="1">
      <c r="A5" s="674"/>
      <c r="B5" s="675"/>
      <c r="C5" s="684"/>
      <c r="D5" s="684"/>
      <c r="E5" s="684"/>
      <c r="F5" s="90" t="s">
        <v>491</v>
      </c>
      <c r="G5" s="90" t="s">
        <v>630</v>
      </c>
      <c r="H5" s="684"/>
      <c r="I5" s="684"/>
      <c r="J5" s="682"/>
      <c r="K5" s="682"/>
      <c r="L5" s="682"/>
      <c r="M5" s="682"/>
      <c r="N5" s="684"/>
      <c r="O5" s="682"/>
      <c r="P5" s="682"/>
      <c r="Q5" s="682"/>
      <c r="R5" s="682"/>
      <c r="S5" s="682"/>
      <c r="T5" s="682"/>
      <c r="U5" s="693"/>
      <c r="Y5" s="351"/>
    </row>
    <row r="6" spans="1:25" s="17" customFormat="1" ht="15" customHeight="1" thickBot="1">
      <c r="A6" s="676"/>
      <c r="B6" s="677"/>
      <c r="C6" s="680" t="s">
        <v>631</v>
      </c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Y6" s="352"/>
    </row>
    <row r="7" spans="1:25" ht="20.100000000000001" customHeight="1" thickTop="1">
      <c r="A7" s="82">
        <v>2016</v>
      </c>
      <c r="B7" s="83" t="s">
        <v>59</v>
      </c>
      <c r="C7" s="84">
        <v>14680.4</v>
      </c>
      <c r="D7" s="85">
        <v>7883.6</v>
      </c>
      <c r="E7" s="85">
        <v>6415.7</v>
      </c>
      <c r="F7" s="85">
        <v>247.3</v>
      </c>
      <c r="G7" s="85">
        <v>71.5</v>
      </c>
      <c r="H7" s="85">
        <v>133.69999999999999</v>
      </c>
      <c r="I7" s="85">
        <v>14558.7</v>
      </c>
      <c r="J7" s="85">
        <v>8257.2000000000007</v>
      </c>
      <c r="K7" s="85">
        <v>5606.1</v>
      </c>
      <c r="L7" s="85">
        <v>442</v>
      </c>
      <c r="M7" s="85">
        <v>253.5</v>
      </c>
      <c r="N7" s="85">
        <v>436</v>
      </c>
      <c r="O7" s="85">
        <v>121.7</v>
      </c>
      <c r="P7" s="85">
        <v>762.3</v>
      </c>
      <c r="Q7" s="85">
        <v>640.6</v>
      </c>
      <c r="R7" s="84">
        <v>95.8</v>
      </c>
      <c r="S7" s="85">
        <v>25.9</v>
      </c>
      <c r="T7" s="85">
        <v>661.8</v>
      </c>
      <c r="U7" s="86">
        <v>635.9</v>
      </c>
      <c r="V7" s="12"/>
      <c r="Y7" s="349"/>
    </row>
    <row r="8" spans="1:25" ht="15" customHeight="1">
      <c r="A8" s="82"/>
      <c r="B8" s="83" t="s">
        <v>60</v>
      </c>
      <c r="C8" s="84">
        <v>30247.7</v>
      </c>
      <c r="D8" s="85">
        <v>16331.5</v>
      </c>
      <c r="E8" s="85">
        <v>13054</v>
      </c>
      <c r="F8" s="85">
        <v>490.9</v>
      </c>
      <c r="G8" s="85">
        <v>147.80000000000001</v>
      </c>
      <c r="H8" s="85">
        <v>371.3</v>
      </c>
      <c r="I8" s="85">
        <v>29591.1</v>
      </c>
      <c r="J8" s="85">
        <v>16995.8</v>
      </c>
      <c r="K8" s="85">
        <v>11415.1</v>
      </c>
      <c r="L8" s="85">
        <v>642.9</v>
      </c>
      <c r="M8" s="85">
        <v>537.29999999999995</v>
      </c>
      <c r="N8" s="85">
        <v>974.6</v>
      </c>
      <c r="O8" s="85">
        <v>656.6</v>
      </c>
      <c r="P8" s="85">
        <v>1434.7</v>
      </c>
      <c r="Q8" s="85">
        <v>778.1</v>
      </c>
      <c r="R8" s="84">
        <v>182.3</v>
      </c>
      <c r="S8" s="85">
        <v>474.3</v>
      </c>
      <c r="T8" s="85">
        <v>1250.4000000000001</v>
      </c>
      <c r="U8" s="86">
        <v>776.1</v>
      </c>
      <c r="V8" s="12"/>
    </row>
    <row r="9" spans="1:25" ht="15" customHeight="1">
      <c r="A9" s="82"/>
      <c r="B9" s="83" t="s">
        <v>61</v>
      </c>
      <c r="C9" s="84">
        <v>45982.5</v>
      </c>
      <c r="D9" s="85">
        <v>24878.400000000001</v>
      </c>
      <c r="E9" s="85">
        <v>19823.2</v>
      </c>
      <c r="F9" s="85">
        <v>766</v>
      </c>
      <c r="G9" s="85">
        <v>208.7</v>
      </c>
      <c r="H9" s="85">
        <v>514.9</v>
      </c>
      <c r="I9" s="85">
        <v>44588.5</v>
      </c>
      <c r="J9" s="85">
        <v>25805.9</v>
      </c>
      <c r="K9" s="85">
        <v>17245.099999999999</v>
      </c>
      <c r="L9" s="85">
        <v>816.8</v>
      </c>
      <c r="M9" s="85">
        <v>720.7</v>
      </c>
      <c r="N9" s="85">
        <v>1650.6</v>
      </c>
      <c r="O9" s="85">
        <v>1394</v>
      </c>
      <c r="P9" s="85">
        <v>2141.4</v>
      </c>
      <c r="Q9" s="85">
        <v>747.4</v>
      </c>
      <c r="R9" s="85">
        <v>289.7</v>
      </c>
      <c r="S9" s="85">
        <v>1104.3</v>
      </c>
      <c r="T9" s="85">
        <v>1849.7</v>
      </c>
      <c r="U9" s="86">
        <v>745.4</v>
      </c>
      <c r="V9" s="12"/>
    </row>
    <row r="10" spans="1:25" ht="15" customHeight="1">
      <c r="A10" s="82"/>
      <c r="B10" s="83" t="s">
        <v>26</v>
      </c>
      <c r="C10" s="84">
        <v>63839.199999999997</v>
      </c>
      <c r="D10" s="85">
        <v>34295.699999999997</v>
      </c>
      <c r="E10" s="85">
        <v>27534.9</v>
      </c>
      <c r="F10" s="85">
        <v>1254.2</v>
      </c>
      <c r="G10" s="85">
        <v>293.89999999999998</v>
      </c>
      <c r="H10" s="85">
        <v>754.3</v>
      </c>
      <c r="I10" s="85">
        <v>61815</v>
      </c>
      <c r="J10" s="85">
        <v>35459.9</v>
      </c>
      <c r="K10" s="85">
        <v>24077.7</v>
      </c>
      <c r="L10" s="85">
        <v>1207</v>
      </c>
      <c r="M10" s="85">
        <v>1070.4000000000001</v>
      </c>
      <c r="N10" s="85">
        <v>2293</v>
      </c>
      <c r="O10" s="85">
        <v>2024.2</v>
      </c>
      <c r="P10" s="85">
        <v>2767.7</v>
      </c>
      <c r="Q10" s="85">
        <v>743.5</v>
      </c>
      <c r="R10" s="85">
        <v>431.9</v>
      </c>
      <c r="S10" s="85">
        <v>1592.3</v>
      </c>
      <c r="T10" s="85">
        <v>2354.1999999999998</v>
      </c>
      <c r="U10" s="86">
        <v>761.9</v>
      </c>
      <c r="V10" s="12"/>
    </row>
    <row r="11" spans="1:25" ht="20.100000000000001" customHeight="1">
      <c r="A11" s="82">
        <v>2017</v>
      </c>
      <c r="B11" s="83" t="s">
        <v>59</v>
      </c>
      <c r="C11" s="84">
        <v>16015.3</v>
      </c>
      <c r="D11" s="85">
        <v>8653.4</v>
      </c>
      <c r="E11" s="85">
        <v>6817.1</v>
      </c>
      <c r="F11" s="85">
        <v>255.7</v>
      </c>
      <c r="G11" s="85">
        <v>74.900000000000006</v>
      </c>
      <c r="H11" s="85">
        <v>289</v>
      </c>
      <c r="I11" s="85">
        <v>15433.5</v>
      </c>
      <c r="J11" s="85">
        <v>8914.2999999999993</v>
      </c>
      <c r="K11" s="85">
        <v>5992.3</v>
      </c>
      <c r="L11" s="85">
        <v>266.3</v>
      </c>
      <c r="M11" s="85">
        <v>260.7</v>
      </c>
      <c r="N11" s="85">
        <v>564</v>
      </c>
      <c r="O11" s="85">
        <v>581.70000000000005</v>
      </c>
      <c r="P11" s="85">
        <v>926.2</v>
      </c>
      <c r="Q11" s="85">
        <v>344.5</v>
      </c>
      <c r="R11" s="85">
        <v>124.5</v>
      </c>
      <c r="S11" s="85">
        <v>457.2</v>
      </c>
      <c r="T11" s="85">
        <v>801.8</v>
      </c>
      <c r="U11" s="86">
        <v>344.6</v>
      </c>
      <c r="V11" s="12"/>
    </row>
    <row r="12" spans="1:25" ht="15" customHeight="1">
      <c r="A12" s="82"/>
      <c r="B12" s="83" t="s">
        <v>60</v>
      </c>
      <c r="C12" s="84">
        <v>32795.1</v>
      </c>
      <c r="D12" s="85">
        <v>17513.400000000001</v>
      </c>
      <c r="E12" s="85">
        <v>14089.4</v>
      </c>
      <c r="F12" s="85">
        <v>577.6</v>
      </c>
      <c r="G12" s="85">
        <v>112.1</v>
      </c>
      <c r="H12" s="85">
        <v>614.79999999999995</v>
      </c>
      <c r="I12" s="85">
        <v>31487.200000000001</v>
      </c>
      <c r="J12" s="85">
        <v>18220.3</v>
      </c>
      <c r="K12" s="85">
        <v>12221.7</v>
      </c>
      <c r="L12" s="85">
        <v>489.3</v>
      </c>
      <c r="M12" s="85">
        <v>556</v>
      </c>
      <c r="N12" s="85">
        <v>1160.8</v>
      </c>
      <c r="O12" s="85">
        <v>1307.9000000000001</v>
      </c>
      <c r="P12" s="85">
        <v>1750.9</v>
      </c>
      <c r="Q12" s="85">
        <v>443.1</v>
      </c>
      <c r="R12" s="85">
        <v>212.7</v>
      </c>
      <c r="S12" s="85">
        <v>1095.2</v>
      </c>
      <c r="T12" s="85">
        <v>1542.7</v>
      </c>
      <c r="U12" s="86">
        <v>447.5</v>
      </c>
      <c r="V12" s="12"/>
    </row>
    <row r="13" spans="1:25" ht="15" customHeight="1">
      <c r="A13" s="82"/>
      <c r="B13" s="83" t="s">
        <v>61</v>
      </c>
      <c r="C13" s="84">
        <v>49913.8</v>
      </c>
      <c r="D13" s="85">
        <v>27314.5</v>
      </c>
      <c r="E13" s="85">
        <v>20973.1</v>
      </c>
      <c r="F13" s="85">
        <v>819.1</v>
      </c>
      <c r="G13" s="85">
        <v>188.5</v>
      </c>
      <c r="H13" s="85">
        <v>807.1</v>
      </c>
      <c r="I13" s="85">
        <v>48530.3</v>
      </c>
      <c r="J13" s="85">
        <v>28515.5</v>
      </c>
      <c r="K13" s="85">
        <v>18036.099999999999</v>
      </c>
      <c r="L13" s="85">
        <v>692.9</v>
      </c>
      <c r="M13" s="85">
        <v>1285.8</v>
      </c>
      <c r="N13" s="85">
        <v>1736.1</v>
      </c>
      <c r="O13" s="85">
        <v>1383.5</v>
      </c>
      <c r="P13" s="85">
        <v>2423.5</v>
      </c>
      <c r="Q13" s="85">
        <v>1040</v>
      </c>
      <c r="R13" s="85">
        <v>309.89999999999998</v>
      </c>
      <c r="S13" s="85">
        <v>1073.5999999999999</v>
      </c>
      <c r="T13" s="85">
        <v>2113.8000000000002</v>
      </c>
      <c r="U13" s="86">
        <v>1040.2</v>
      </c>
      <c r="V13" s="12"/>
    </row>
    <row r="14" spans="1:25" ht="15" customHeight="1">
      <c r="A14" s="82"/>
      <c r="B14" s="83" t="s">
        <v>26</v>
      </c>
      <c r="C14" s="84">
        <v>68301.899999999994</v>
      </c>
      <c r="D14" s="85">
        <v>36852.800000000003</v>
      </c>
      <c r="E14" s="85">
        <v>28786.5</v>
      </c>
      <c r="F14" s="85">
        <v>1185.4000000000001</v>
      </c>
      <c r="G14" s="85">
        <v>242.9</v>
      </c>
      <c r="H14" s="85">
        <v>1477.1</v>
      </c>
      <c r="I14" s="85">
        <v>65982.899999999994</v>
      </c>
      <c r="J14" s="85">
        <v>38631.9</v>
      </c>
      <c r="K14" s="85">
        <v>24697.8</v>
      </c>
      <c r="L14" s="85">
        <v>946.7</v>
      </c>
      <c r="M14" s="85">
        <v>1706.5</v>
      </c>
      <c r="N14" s="85">
        <v>2309.6</v>
      </c>
      <c r="O14" s="85">
        <v>2318.9</v>
      </c>
      <c r="P14" s="85">
        <v>3270.6</v>
      </c>
      <c r="Q14" s="85">
        <v>951.6</v>
      </c>
      <c r="R14" s="85">
        <v>430.3</v>
      </c>
      <c r="S14" s="85">
        <v>1888.7</v>
      </c>
      <c r="T14" s="85">
        <v>2836.1</v>
      </c>
      <c r="U14" s="86">
        <v>947.4</v>
      </c>
      <c r="V14" s="12"/>
    </row>
    <row r="15" spans="1:25" ht="20.100000000000001" customHeight="1">
      <c r="A15" s="82">
        <v>2018</v>
      </c>
      <c r="B15" s="83" t="s">
        <v>59</v>
      </c>
      <c r="C15" s="84">
        <v>16248.3</v>
      </c>
      <c r="D15" s="85">
        <v>8675</v>
      </c>
      <c r="E15" s="85">
        <v>7098.4</v>
      </c>
      <c r="F15" s="85">
        <v>248.8</v>
      </c>
      <c r="G15" s="85">
        <v>57</v>
      </c>
      <c r="H15" s="85">
        <v>226.1</v>
      </c>
      <c r="I15" s="85">
        <v>15718.8</v>
      </c>
      <c r="J15" s="85">
        <v>9250.2999999999993</v>
      </c>
      <c r="K15" s="85">
        <v>6003.3</v>
      </c>
      <c r="L15" s="85">
        <v>193.1</v>
      </c>
      <c r="M15" s="85">
        <v>272.10000000000002</v>
      </c>
      <c r="N15" s="85">
        <v>519.79999999999995</v>
      </c>
      <c r="O15" s="85">
        <v>529.5</v>
      </c>
      <c r="P15" s="85">
        <v>872.4</v>
      </c>
      <c r="Q15" s="85">
        <v>343</v>
      </c>
      <c r="R15" s="85">
        <v>111.7</v>
      </c>
      <c r="S15" s="85">
        <v>417.7</v>
      </c>
      <c r="T15" s="85">
        <v>763.2</v>
      </c>
      <c r="U15" s="86">
        <v>345.5</v>
      </c>
      <c r="V15" s="12"/>
    </row>
    <row r="16" spans="1:25" ht="20.100000000000001" customHeight="1">
      <c r="A16" s="82"/>
      <c r="B16" s="83" t="s">
        <v>60</v>
      </c>
      <c r="C16" s="84">
        <v>33040.9</v>
      </c>
      <c r="D16" s="85">
        <v>17175</v>
      </c>
      <c r="E16" s="85">
        <v>14760.7</v>
      </c>
      <c r="F16" s="85">
        <v>454.5</v>
      </c>
      <c r="G16" s="85">
        <v>115.3</v>
      </c>
      <c r="H16" s="85">
        <v>650.70000000000005</v>
      </c>
      <c r="I16" s="85">
        <v>31789.5</v>
      </c>
      <c r="J16" s="85">
        <v>18362.2</v>
      </c>
      <c r="K16" s="85">
        <v>12427.3</v>
      </c>
      <c r="L16" s="85">
        <v>381.4</v>
      </c>
      <c r="M16" s="85">
        <v>618.70000000000005</v>
      </c>
      <c r="N16" s="85">
        <f>D16+E16-J16-K16</f>
        <v>1146.2</v>
      </c>
      <c r="O16" s="85">
        <v>1251.4000000000001</v>
      </c>
      <c r="P16" s="85">
        <v>1679.6</v>
      </c>
      <c r="Q16" s="85">
        <v>428.2</v>
      </c>
      <c r="R16" s="85">
        <v>187.6</v>
      </c>
      <c r="S16" s="85">
        <v>1063.8</v>
      </c>
      <c r="T16" s="85">
        <v>1492.5</v>
      </c>
      <c r="U16" s="86">
        <v>428.7</v>
      </c>
      <c r="V16" s="12"/>
    </row>
    <row r="17" spans="1:22" ht="20.100000000000001" customHeight="1">
      <c r="A17" s="82"/>
      <c r="B17" s="83" t="s">
        <v>61</v>
      </c>
      <c r="C17" s="84">
        <v>50044.5</v>
      </c>
      <c r="D17" s="85">
        <v>26548.1</v>
      </c>
      <c r="E17" s="85">
        <v>21995.7</v>
      </c>
      <c r="F17" s="85">
        <v>748</v>
      </c>
      <c r="G17" s="85">
        <v>183.3</v>
      </c>
      <c r="H17" s="85">
        <v>752.7</v>
      </c>
      <c r="I17" s="85">
        <v>48267.1</v>
      </c>
      <c r="J17" s="85">
        <v>28370.6</v>
      </c>
      <c r="K17" s="85">
        <v>18445.400000000001</v>
      </c>
      <c r="L17" s="85">
        <v>660</v>
      </c>
      <c r="M17" s="85">
        <v>791.1</v>
      </c>
      <c r="N17" s="85">
        <v>1727.8</v>
      </c>
      <c r="O17" s="85">
        <v>1777.4</v>
      </c>
      <c r="P17" s="85">
        <v>2361.8000000000002</v>
      </c>
      <c r="Q17" s="85">
        <v>584.4</v>
      </c>
      <c r="R17" s="85">
        <v>372.6</v>
      </c>
      <c r="S17" s="85">
        <v>1404.8</v>
      </c>
      <c r="T17" s="85">
        <v>2010.8</v>
      </c>
      <c r="U17" s="86">
        <v>606</v>
      </c>
      <c r="V17" s="12"/>
    </row>
    <row r="18" spans="1:22" ht="15" customHeight="1">
      <c r="A18" s="82"/>
      <c r="B18" s="313" t="s">
        <v>25</v>
      </c>
      <c r="C18" s="87">
        <v>100.3</v>
      </c>
      <c r="D18" s="87">
        <v>97.2</v>
      </c>
      <c r="E18" s="87">
        <v>104.9</v>
      </c>
      <c r="F18" s="87">
        <v>91.3</v>
      </c>
      <c r="G18" s="87">
        <v>97.2</v>
      </c>
      <c r="H18" s="87">
        <v>93.3</v>
      </c>
      <c r="I18" s="87">
        <v>99.5</v>
      </c>
      <c r="J18" s="87">
        <v>99.5</v>
      </c>
      <c r="K18" s="87">
        <v>102.3</v>
      </c>
      <c r="L18" s="87">
        <v>95.3</v>
      </c>
      <c r="M18" s="87">
        <v>61.5</v>
      </c>
      <c r="N18" s="87">
        <v>99.5</v>
      </c>
      <c r="O18" s="87">
        <v>128.5</v>
      </c>
      <c r="P18" s="87">
        <v>97.5</v>
      </c>
      <c r="Q18" s="87">
        <v>56.2</v>
      </c>
      <c r="R18" s="87">
        <v>120.2</v>
      </c>
      <c r="S18" s="87">
        <v>130.80000000000001</v>
      </c>
      <c r="T18" s="87">
        <v>95.1</v>
      </c>
      <c r="U18" s="88">
        <v>58.3</v>
      </c>
      <c r="V18" s="12"/>
    </row>
    <row r="19" spans="1:22" ht="15" customHeight="1">
      <c r="A19" s="82"/>
      <c r="B19" s="313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12"/>
    </row>
    <row r="20" spans="1:22" ht="15" customHeight="1">
      <c r="A20" s="678" t="s">
        <v>347</v>
      </c>
      <c r="B20" s="678"/>
      <c r="C20" s="678"/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  <c r="P20" s="678"/>
      <c r="Q20" s="678"/>
      <c r="R20" s="678"/>
      <c r="S20" s="678"/>
      <c r="T20" s="678"/>
      <c r="U20" s="678"/>
      <c r="V20" s="12"/>
    </row>
    <row r="21" spans="1:22" ht="15" customHeight="1">
      <c r="A21" s="679" t="s">
        <v>348</v>
      </c>
      <c r="B21" s="679"/>
      <c r="C21" s="679"/>
      <c r="D21" s="679"/>
      <c r="E21" s="679"/>
      <c r="F21" s="679"/>
      <c r="G21" s="679"/>
      <c r="H21" s="679"/>
      <c r="I21" s="679"/>
      <c r="J21" s="679"/>
      <c r="K21" s="679"/>
      <c r="L21" s="679"/>
      <c r="M21" s="679"/>
      <c r="N21" s="679"/>
      <c r="O21" s="679"/>
      <c r="P21" s="679"/>
      <c r="Q21" s="89"/>
      <c r="R21" s="89"/>
      <c r="S21" s="89"/>
      <c r="T21" s="89"/>
      <c r="U21" s="89"/>
      <c r="V21" s="12"/>
    </row>
    <row r="22" spans="1:22" ht="15" customHeight="1">
      <c r="M22" s="350"/>
      <c r="R22" s="13"/>
      <c r="V22" s="12"/>
    </row>
    <row r="23" spans="1:22" ht="15" customHeight="1">
      <c r="B23" s="11"/>
      <c r="C23" s="15"/>
      <c r="D23" s="15"/>
      <c r="E23" s="15"/>
      <c r="F23" s="350"/>
      <c r="G23" s="350"/>
      <c r="H23" s="350"/>
      <c r="I23" s="350"/>
      <c r="J23" s="350"/>
      <c r="K23" s="350"/>
      <c r="M23" s="350"/>
      <c r="R23" s="13"/>
      <c r="V23" s="12"/>
    </row>
    <row r="24" spans="1:22" ht="15" customHeight="1">
      <c r="A24" s="14"/>
      <c r="B24" s="14"/>
      <c r="C24" s="14"/>
      <c r="D24" s="14"/>
      <c r="E24" s="14"/>
      <c r="F24" s="14"/>
      <c r="G24" s="14"/>
      <c r="H24" s="350"/>
      <c r="I24" s="350"/>
      <c r="J24" s="350"/>
      <c r="K24" s="350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2"/>
    </row>
    <row r="25" spans="1:22" ht="24" customHeight="1">
      <c r="E25" s="14"/>
      <c r="F25" s="14"/>
      <c r="G25" s="350"/>
      <c r="H25" s="16"/>
      <c r="I25" s="16"/>
      <c r="J25" s="16"/>
      <c r="K25" s="16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12"/>
    </row>
    <row r="26" spans="1:22" ht="15" customHeight="1">
      <c r="C26" s="350"/>
      <c r="D26" s="350"/>
      <c r="E26" s="14"/>
      <c r="F26" s="14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12"/>
    </row>
    <row r="27" spans="1:22" ht="15" customHeight="1">
      <c r="E27" s="14"/>
      <c r="F27" s="14"/>
      <c r="V27" s="12"/>
    </row>
    <row r="28" spans="1:22" ht="15" customHeight="1">
      <c r="E28" s="14"/>
      <c r="F28" s="14"/>
      <c r="V28" s="12"/>
    </row>
    <row r="29" spans="1:22" ht="15" customHeight="1">
      <c r="V29" s="12"/>
    </row>
    <row r="30" spans="1:22" ht="32.1" customHeight="1">
      <c r="F30" s="15"/>
      <c r="V30" s="12"/>
    </row>
    <row r="33" spans="1:21" s="14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</sheetData>
  <mergeCells count="29"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  <mergeCell ref="A3:B3"/>
    <mergeCell ref="A4:B6"/>
    <mergeCell ref="A20:U20"/>
    <mergeCell ref="A2:U2"/>
    <mergeCell ref="A21:P21"/>
    <mergeCell ref="C6:U6"/>
    <mergeCell ref="M4:M5"/>
    <mergeCell ref="N3:N5"/>
    <mergeCell ref="O3:Q3"/>
    <mergeCell ref="O4:O5"/>
    <mergeCell ref="P4:P5"/>
    <mergeCell ref="Q4:Q5"/>
    <mergeCell ref="S4:S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Q208"/>
  <sheetViews>
    <sheetView showGridLines="0" workbookViewId="0">
      <pane ySplit="6" topLeftCell="A117" activePane="bottomLeft" state="frozen"/>
      <selection activeCell="S29" sqref="S29"/>
      <selection pane="bottomLeft" activeCell="F56" sqref="F56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3"/>
    <col min="10" max="10" width="13.140625" style="3" customWidth="1"/>
    <col min="11" max="16384" width="9.140625" style="3"/>
  </cols>
  <sheetData>
    <row r="1" spans="1:16" ht="20.100000000000001" customHeight="1">
      <c r="A1" s="703" t="s">
        <v>420</v>
      </c>
      <c r="B1" s="704"/>
      <c r="C1" s="704"/>
      <c r="D1" s="704"/>
      <c r="E1" s="704"/>
      <c r="F1" s="704"/>
      <c r="G1" s="704"/>
      <c r="H1" s="704"/>
    </row>
    <row r="2" spans="1:16" ht="20.100000000000001" customHeight="1">
      <c r="A2" s="708" t="s">
        <v>349</v>
      </c>
      <c r="B2" s="709"/>
      <c r="C2" s="709"/>
      <c r="D2" s="709"/>
      <c r="E2" s="709"/>
      <c r="F2" s="709"/>
      <c r="G2" s="709"/>
      <c r="H2" s="709"/>
    </row>
    <row r="3" spans="1:16" ht="18" customHeight="1">
      <c r="A3" s="710" t="s">
        <v>350</v>
      </c>
      <c r="B3" s="711"/>
      <c r="C3" s="711"/>
      <c r="D3" s="711"/>
      <c r="E3" s="711"/>
      <c r="F3" s="711"/>
      <c r="G3" s="711"/>
      <c r="H3" s="711"/>
    </row>
    <row r="4" spans="1:16" s="17" customFormat="1" ht="18" customHeight="1">
      <c r="A4" s="705" t="s">
        <v>633</v>
      </c>
      <c r="B4" s="706"/>
      <c r="C4" s="706"/>
      <c r="D4" s="706"/>
      <c r="E4" s="706"/>
      <c r="F4" s="706"/>
      <c r="G4" s="706"/>
      <c r="H4" s="706"/>
    </row>
    <row r="5" spans="1:16" ht="15" customHeight="1">
      <c r="A5" s="699" t="s">
        <v>451</v>
      </c>
      <c r="B5" s="700"/>
      <c r="C5" s="681" t="s">
        <v>634</v>
      </c>
      <c r="D5" s="685" t="s">
        <v>632</v>
      </c>
      <c r="E5" s="686"/>
      <c r="F5" s="686"/>
      <c r="G5" s="686"/>
      <c r="H5" s="686"/>
    </row>
    <row r="6" spans="1:16" ht="83.25" customHeight="1" thickBot="1">
      <c r="A6" s="701"/>
      <c r="B6" s="702"/>
      <c r="C6" s="707"/>
      <c r="D6" s="91" t="s">
        <v>635</v>
      </c>
      <c r="E6" s="91" t="s">
        <v>636</v>
      </c>
      <c r="F6" s="92" t="s">
        <v>637</v>
      </c>
      <c r="G6" s="91" t="s">
        <v>638</v>
      </c>
      <c r="H6" s="471" t="s">
        <v>639</v>
      </c>
    </row>
    <row r="7" spans="1:16" ht="32.1" customHeight="1" thickTop="1">
      <c r="A7" s="712" t="s">
        <v>640</v>
      </c>
      <c r="B7" s="712"/>
      <c r="C7" s="712"/>
      <c r="D7" s="712"/>
      <c r="E7" s="712"/>
      <c r="F7" s="712"/>
      <c r="G7" s="712"/>
      <c r="H7" s="712"/>
    </row>
    <row r="8" spans="1:16" ht="20.100000000000001" customHeight="1">
      <c r="A8" s="82">
        <v>2016</v>
      </c>
      <c r="B8" s="93" t="s">
        <v>59</v>
      </c>
      <c r="C8" s="94">
        <v>14299.3</v>
      </c>
      <c r="D8" s="94">
        <v>4225.8999999999996</v>
      </c>
      <c r="E8" s="94">
        <v>345.9</v>
      </c>
      <c r="F8" s="94">
        <v>5728.6</v>
      </c>
      <c r="G8" s="94">
        <v>356.7</v>
      </c>
      <c r="H8" s="95">
        <v>1116.8</v>
      </c>
      <c r="I8" s="350"/>
      <c r="J8" s="350"/>
      <c r="K8" s="351"/>
      <c r="L8" s="369"/>
      <c r="M8" s="369"/>
      <c r="N8" s="369"/>
      <c r="O8" s="369"/>
      <c r="P8" s="350"/>
    </row>
    <row r="9" spans="1:16" ht="15" customHeight="1">
      <c r="A9" s="82"/>
      <c r="B9" s="83" t="s">
        <v>60</v>
      </c>
      <c r="C9" s="94">
        <v>29385.5</v>
      </c>
      <c r="D9" s="94">
        <v>9118.7999999999993</v>
      </c>
      <c r="E9" s="94">
        <v>736.9</v>
      </c>
      <c r="F9" s="94">
        <v>11608.8</v>
      </c>
      <c r="G9" s="94">
        <v>745.1</v>
      </c>
      <c r="H9" s="95">
        <v>2254.4</v>
      </c>
      <c r="I9" s="350"/>
      <c r="J9" s="350"/>
      <c r="K9" s="352"/>
      <c r="L9" s="350"/>
      <c r="M9" s="350"/>
      <c r="N9" s="350"/>
      <c r="O9" s="350"/>
      <c r="P9" s="350"/>
    </row>
    <row r="10" spans="1:16" ht="15" customHeight="1">
      <c r="A10" s="82"/>
      <c r="B10" s="93" t="s">
        <v>61</v>
      </c>
      <c r="C10" s="94">
        <v>45982.5</v>
      </c>
      <c r="D10" s="94">
        <v>13727.7</v>
      </c>
      <c r="E10" s="94">
        <v>1295.5999999999999</v>
      </c>
      <c r="F10" s="94">
        <v>18192.8</v>
      </c>
      <c r="G10" s="94">
        <v>1191.2</v>
      </c>
      <c r="H10" s="95">
        <v>3806.9</v>
      </c>
      <c r="I10" s="350"/>
      <c r="J10" s="350"/>
      <c r="K10" s="353"/>
      <c r="L10" s="350"/>
      <c r="M10" s="350"/>
      <c r="N10" s="350"/>
      <c r="O10" s="350"/>
      <c r="P10" s="350"/>
    </row>
    <row r="11" spans="1:16" ht="15" customHeight="1">
      <c r="A11" s="82"/>
      <c r="B11" s="93" t="s">
        <v>26</v>
      </c>
      <c r="C11" s="94">
        <v>61830.6</v>
      </c>
      <c r="D11" s="94">
        <v>18299.7</v>
      </c>
      <c r="E11" s="94">
        <v>1875.3</v>
      </c>
      <c r="F11" s="94">
        <v>25165.7</v>
      </c>
      <c r="G11" s="94">
        <v>1551.7</v>
      </c>
      <c r="H11" s="95">
        <v>4783.3999999999996</v>
      </c>
      <c r="I11" s="350"/>
      <c r="J11" s="350"/>
      <c r="K11" s="350"/>
      <c r="L11" s="350"/>
      <c r="M11" s="350"/>
      <c r="N11" s="350"/>
      <c r="O11" s="350"/>
      <c r="P11" s="350"/>
    </row>
    <row r="12" spans="1:16" ht="15" customHeight="1">
      <c r="A12" s="82">
        <v>2017</v>
      </c>
      <c r="B12" s="83" t="s">
        <v>59</v>
      </c>
      <c r="C12" s="84">
        <v>15471</v>
      </c>
      <c r="D12" s="84">
        <v>4437</v>
      </c>
      <c r="E12" s="84">
        <v>370</v>
      </c>
      <c r="F12" s="84">
        <v>6160</v>
      </c>
      <c r="G12" s="84">
        <v>441</v>
      </c>
      <c r="H12" s="96">
        <v>1302</v>
      </c>
      <c r="I12" s="350"/>
      <c r="J12" s="350"/>
      <c r="K12" s="350"/>
      <c r="L12" s="350"/>
      <c r="M12" s="350"/>
      <c r="N12" s="350"/>
      <c r="O12" s="350"/>
      <c r="P12" s="350"/>
    </row>
    <row r="13" spans="1:16" ht="15" customHeight="1">
      <c r="A13" s="82"/>
      <c r="B13" s="83" t="s">
        <v>60</v>
      </c>
      <c r="C13" s="94">
        <v>31602.7</v>
      </c>
      <c r="D13" s="94">
        <v>9007.2999999999993</v>
      </c>
      <c r="E13" s="94">
        <v>858.7</v>
      </c>
      <c r="F13" s="94">
        <v>12844.9</v>
      </c>
      <c r="G13" s="94">
        <v>889.7</v>
      </c>
      <c r="H13" s="95">
        <v>2647.2</v>
      </c>
      <c r="I13" s="350"/>
      <c r="J13" s="350"/>
      <c r="K13" s="350"/>
      <c r="L13" s="350"/>
      <c r="M13" s="350"/>
      <c r="N13" s="350"/>
      <c r="O13" s="350"/>
    </row>
    <row r="14" spans="1:16" ht="15" customHeight="1">
      <c r="A14" s="82"/>
      <c r="B14" s="83" t="s">
        <v>61</v>
      </c>
      <c r="C14" s="94">
        <v>49913.8</v>
      </c>
      <c r="D14" s="94">
        <v>14371.6</v>
      </c>
      <c r="E14" s="94">
        <v>1475.6</v>
      </c>
      <c r="F14" s="94">
        <v>19662.7</v>
      </c>
      <c r="G14" s="94">
        <v>1388.1</v>
      </c>
      <c r="H14" s="95">
        <v>4509.3999999999996</v>
      </c>
      <c r="I14" s="350"/>
      <c r="J14" s="350"/>
      <c r="K14" s="350"/>
      <c r="L14" s="350"/>
      <c r="M14" s="350"/>
      <c r="N14" s="350"/>
      <c r="O14" s="350"/>
    </row>
    <row r="15" spans="1:16" ht="15" customHeight="1">
      <c r="A15" s="82"/>
      <c r="B15" s="93" t="s">
        <v>26</v>
      </c>
      <c r="C15" s="84">
        <v>65639.3</v>
      </c>
      <c r="D15" s="84">
        <v>18422.3</v>
      </c>
      <c r="E15" s="84">
        <v>2174.4</v>
      </c>
      <c r="F15" s="84">
        <v>26455.200000000001</v>
      </c>
      <c r="G15" s="84">
        <v>1833.5</v>
      </c>
      <c r="H15" s="96">
        <v>5556.9</v>
      </c>
      <c r="I15" s="350"/>
      <c r="J15" s="350"/>
      <c r="K15" s="350"/>
      <c r="L15" s="350"/>
      <c r="M15" s="350"/>
      <c r="N15" s="350"/>
      <c r="O15" s="350"/>
      <c r="P15" s="350"/>
    </row>
    <row r="16" spans="1:16" ht="15" customHeight="1">
      <c r="A16" s="82">
        <v>2018</v>
      </c>
      <c r="B16" s="93" t="s">
        <v>59</v>
      </c>
      <c r="C16" s="84">
        <v>8675</v>
      </c>
      <c r="D16" s="84">
        <v>3641.9</v>
      </c>
      <c r="E16" s="84">
        <v>370.8</v>
      </c>
      <c r="F16" s="84">
        <v>463.5</v>
      </c>
      <c r="G16" s="84">
        <v>388.5</v>
      </c>
      <c r="H16" s="96">
        <v>1279</v>
      </c>
      <c r="I16" s="350"/>
      <c r="J16" s="350"/>
      <c r="K16" s="350"/>
      <c r="L16" s="350"/>
      <c r="M16" s="350"/>
      <c r="N16" s="350"/>
      <c r="O16" s="350"/>
      <c r="P16" s="350"/>
    </row>
    <row r="17" spans="1:16" ht="15" customHeight="1">
      <c r="A17" s="82"/>
      <c r="B17" s="83" t="s">
        <v>60</v>
      </c>
      <c r="C17" s="84">
        <v>31935.7</v>
      </c>
      <c r="D17" s="84">
        <v>8794.2999999999993</v>
      </c>
      <c r="E17" s="84">
        <v>922.2</v>
      </c>
      <c r="F17" s="84">
        <v>13129.7</v>
      </c>
      <c r="G17" s="84">
        <v>986.4</v>
      </c>
      <c r="H17" s="96">
        <v>2446.5</v>
      </c>
      <c r="I17" s="350"/>
      <c r="J17" s="350"/>
      <c r="K17" s="350"/>
      <c r="L17" s="350"/>
      <c r="M17" s="350"/>
      <c r="N17" s="350"/>
      <c r="O17" s="350"/>
      <c r="P17" s="350"/>
    </row>
    <row r="18" spans="1:16" ht="15" customHeight="1">
      <c r="A18" s="82"/>
      <c r="B18" s="83" t="s">
        <v>61</v>
      </c>
      <c r="C18" s="84">
        <v>48543.8</v>
      </c>
      <c r="D18" s="84">
        <v>13248</v>
      </c>
      <c r="E18" s="84">
        <v>1560.4</v>
      </c>
      <c r="F18" s="84">
        <v>19567.099999999999</v>
      </c>
      <c r="G18" s="84">
        <v>1550.2</v>
      </c>
      <c r="H18" s="96">
        <v>4130.2</v>
      </c>
      <c r="I18" s="350"/>
      <c r="J18" s="350"/>
      <c r="K18" s="350"/>
      <c r="L18" s="350"/>
      <c r="M18" s="350"/>
      <c r="N18" s="350"/>
      <c r="O18" s="350"/>
      <c r="P18" s="350"/>
    </row>
    <row r="19" spans="1:16" ht="32.1" customHeight="1">
      <c r="A19" s="654" t="s">
        <v>641</v>
      </c>
      <c r="B19" s="654"/>
      <c r="C19" s="654"/>
      <c r="D19" s="654"/>
      <c r="E19" s="654"/>
      <c r="F19" s="654"/>
      <c r="G19" s="654"/>
      <c r="H19" s="654"/>
      <c r="J19" s="350"/>
      <c r="K19" s="350"/>
      <c r="L19" s="350"/>
      <c r="M19" s="350"/>
      <c r="N19" s="350"/>
      <c r="O19" s="350"/>
    </row>
    <row r="20" spans="1:16" ht="20.100000000000001" customHeight="1">
      <c r="A20" s="82">
        <v>2016</v>
      </c>
      <c r="B20" s="93" t="s">
        <v>59</v>
      </c>
      <c r="C20" s="94">
        <v>13863.3</v>
      </c>
      <c r="D20" s="94">
        <v>4040.9</v>
      </c>
      <c r="E20" s="94">
        <v>341.4</v>
      </c>
      <c r="F20" s="94">
        <v>5705.4</v>
      </c>
      <c r="G20" s="94">
        <v>361.6</v>
      </c>
      <c r="H20" s="95">
        <v>1069.3</v>
      </c>
      <c r="K20" s="369"/>
      <c r="L20" s="350"/>
      <c r="M20" s="369"/>
      <c r="N20" s="369"/>
      <c r="O20" s="369"/>
    </row>
    <row r="21" spans="1:16" ht="15" customHeight="1">
      <c r="A21" s="82"/>
      <c r="B21" s="83" t="s">
        <v>60</v>
      </c>
      <c r="C21" s="94">
        <v>28410.9</v>
      </c>
      <c r="D21" s="94">
        <v>8666.9</v>
      </c>
      <c r="E21" s="94">
        <v>714</v>
      </c>
      <c r="F21" s="94">
        <v>11453.5</v>
      </c>
      <c r="G21" s="94">
        <v>747.7</v>
      </c>
      <c r="H21" s="95">
        <v>2188.1</v>
      </c>
      <c r="K21" s="353"/>
      <c r="L21" s="369"/>
      <c r="M21" s="369"/>
      <c r="N21" s="369"/>
      <c r="O21" s="369"/>
    </row>
    <row r="22" spans="1:16" ht="15" customHeight="1">
      <c r="A22" s="82"/>
      <c r="B22" s="93" t="s">
        <v>61</v>
      </c>
      <c r="C22" s="94">
        <v>44588.5</v>
      </c>
      <c r="D22" s="94">
        <v>13350.8</v>
      </c>
      <c r="E22" s="94">
        <v>1254.4000000000001</v>
      </c>
      <c r="F22" s="94">
        <v>17993.599999999999</v>
      </c>
      <c r="G22" s="94">
        <v>1163.5</v>
      </c>
      <c r="H22" s="95">
        <v>3701.6</v>
      </c>
    </row>
    <row r="23" spans="1:16" ht="15" customHeight="1">
      <c r="A23" s="82"/>
      <c r="B23" s="93" t="s">
        <v>26</v>
      </c>
      <c r="C23" s="97">
        <v>59537.599999999999</v>
      </c>
      <c r="D23" s="97">
        <v>17396.8</v>
      </c>
      <c r="E23" s="97">
        <v>1807.2</v>
      </c>
      <c r="F23" s="97">
        <v>24574.7</v>
      </c>
      <c r="G23" s="97">
        <v>1551.6</v>
      </c>
      <c r="H23" s="98">
        <v>4636.8999999999996</v>
      </c>
    </row>
    <row r="24" spans="1:16" ht="15" customHeight="1">
      <c r="A24" s="82">
        <v>2017</v>
      </c>
      <c r="B24" s="83" t="s">
        <v>59</v>
      </c>
      <c r="C24" s="84">
        <v>14906.5</v>
      </c>
      <c r="D24" s="84">
        <v>4191.2</v>
      </c>
      <c r="E24" s="84">
        <v>362.9</v>
      </c>
      <c r="F24" s="84">
        <v>6110.5</v>
      </c>
      <c r="G24" s="84">
        <v>430.8</v>
      </c>
      <c r="H24" s="96">
        <v>1245.2</v>
      </c>
    </row>
    <row r="25" spans="1:16" ht="15" customHeight="1">
      <c r="A25" s="82"/>
      <c r="B25" s="83" t="s">
        <v>60</v>
      </c>
      <c r="C25" s="94">
        <v>30441.9</v>
      </c>
      <c r="D25" s="94">
        <v>8551.4</v>
      </c>
      <c r="E25" s="94">
        <v>831.7</v>
      </c>
      <c r="F25" s="94">
        <v>12588.5</v>
      </c>
      <c r="G25" s="94">
        <v>872.8</v>
      </c>
      <c r="H25" s="95">
        <v>2550.5</v>
      </c>
      <c r="I25" s="350"/>
      <c r="J25" s="350"/>
      <c r="K25" s="350"/>
      <c r="L25" s="350"/>
      <c r="M25" s="350"/>
      <c r="N25" s="350"/>
      <c r="O25" s="350"/>
    </row>
    <row r="26" spans="1:16" ht="15" customHeight="1">
      <c r="A26" s="82"/>
      <c r="B26" s="83" t="s">
        <v>61</v>
      </c>
      <c r="C26" s="94">
        <v>46551.6</v>
      </c>
      <c r="D26" s="94">
        <v>13347.2</v>
      </c>
      <c r="E26" s="94">
        <v>1403</v>
      </c>
      <c r="F26" s="94">
        <v>18840.2</v>
      </c>
      <c r="G26" s="94">
        <v>1329.4</v>
      </c>
      <c r="H26" s="95">
        <v>3902.2</v>
      </c>
      <c r="I26" s="350"/>
      <c r="J26" s="350"/>
      <c r="K26" s="350"/>
      <c r="L26" s="350"/>
      <c r="M26" s="350"/>
      <c r="N26" s="350"/>
      <c r="O26" s="350"/>
    </row>
    <row r="27" spans="1:16" ht="15" customHeight="1">
      <c r="A27" s="82"/>
      <c r="B27" s="93" t="s">
        <v>26</v>
      </c>
      <c r="C27" s="84">
        <v>63329.7</v>
      </c>
      <c r="D27" s="84">
        <v>17661.63</v>
      </c>
      <c r="E27" s="84">
        <v>2110.6</v>
      </c>
      <c r="F27" s="84">
        <v>25727.8</v>
      </c>
      <c r="G27" s="84">
        <v>1815.625</v>
      </c>
      <c r="H27" s="96">
        <v>5349.4</v>
      </c>
      <c r="I27" s="350"/>
      <c r="J27" s="350"/>
      <c r="K27" s="350"/>
      <c r="L27" s="350"/>
      <c r="M27" s="350"/>
      <c r="N27" s="350"/>
      <c r="O27" s="350"/>
      <c r="P27" s="350"/>
    </row>
    <row r="28" spans="1:16" ht="15" customHeight="1">
      <c r="A28" s="82">
        <v>2018</v>
      </c>
      <c r="B28" s="93" t="s">
        <v>59</v>
      </c>
      <c r="C28" s="84">
        <v>9250.2999999999993</v>
      </c>
      <c r="D28" s="84">
        <v>3597.8</v>
      </c>
      <c r="E28" s="84">
        <v>376.30500000000001</v>
      </c>
      <c r="F28" s="84">
        <v>1287.845</v>
      </c>
      <c r="G28" s="84">
        <v>412.1</v>
      </c>
      <c r="H28" s="96">
        <v>1211.2</v>
      </c>
      <c r="I28" s="350"/>
      <c r="J28" s="350"/>
      <c r="K28" s="350"/>
      <c r="L28" s="350"/>
      <c r="M28" s="350"/>
      <c r="N28" s="350"/>
      <c r="O28" s="350"/>
      <c r="P28" s="350"/>
    </row>
    <row r="29" spans="1:16" ht="15" customHeight="1">
      <c r="A29" s="82"/>
      <c r="B29" s="83" t="s">
        <v>60</v>
      </c>
      <c r="C29" s="84">
        <v>30789.4</v>
      </c>
      <c r="D29" s="84">
        <v>8412</v>
      </c>
      <c r="E29" s="84">
        <v>916.5</v>
      </c>
      <c r="F29" s="84">
        <v>12838.2</v>
      </c>
      <c r="G29" s="84">
        <v>986.4</v>
      </c>
      <c r="H29" s="96">
        <v>2304.6999999999998</v>
      </c>
      <c r="I29" s="350"/>
      <c r="J29" s="350"/>
      <c r="K29" s="350"/>
      <c r="L29" s="350"/>
      <c r="M29" s="350"/>
      <c r="N29" s="350"/>
      <c r="O29" s="350"/>
      <c r="P29" s="350"/>
    </row>
    <row r="30" spans="1:16" ht="15" customHeight="1">
      <c r="A30" s="82"/>
      <c r="B30" s="83" t="s">
        <v>61</v>
      </c>
      <c r="C30" s="84">
        <v>46816</v>
      </c>
      <c r="D30" s="84">
        <v>12719.1</v>
      </c>
      <c r="E30" s="84">
        <v>1523.2</v>
      </c>
      <c r="F30" s="84">
        <v>19118</v>
      </c>
      <c r="G30" s="84">
        <v>1543.7</v>
      </c>
      <c r="H30" s="96">
        <v>3880.8</v>
      </c>
      <c r="I30" s="350"/>
      <c r="J30" s="350"/>
      <c r="K30" s="350"/>
      <c r="L30" s="350"/>
      <c r="M30" s="350"/>
      <c r="N30" s="350"/>
      <c r="O30" s="350"/>
      <c r="P30" s="350"/>
    </row>
    <row r="31" spans="1:16" ht="32.1" customHeight="1">
      <c r="A31" s="654" t="s">
        <v>642</v>
      </c>
      <c r="B31" s="654"/>
      <c r="C31" s="654"/>
      <c r="D31" s="654"/>
      <c r="E31" s="654"/>
      <c r="F31" s="654"/>
      <c r="G31" s="654"/>
      <c r="H31" s="654"/>
    </row>
    <row r="32" spans="1:16" ht="20.100000000000001" customHeight="1">
      <c r="A32" s="82">
        <v>2016</v>
      </c>
      <c r="B32" s="93" t="s">
        <v>59</v>
      </c>
      <c r="C32" s="94">
        <v>436</v>
      </c>
      <c r="D32" s="94">
        <v>185</v>
      </c>
      <c r="E32" s="94">
        <v>4.5</v>
      </c>
      <c r="F32" s="94">
        <v>23.2</v>
      </c>
      <c r="G32" s="94">
        <v>-4.9000000000000004</v>
      </c>
      <c r="H32" s="95">
        <v>47.4</v>
      </c>
    </row>
    <row r="33" spans="1:16" ht="15" customHeight="1">
      <c r="A33" s="82"/>
      <c r="B33" s="83" t="s">
        <v>60</v>
      </c>
      <c r="C33" s="94">
        <v>974.6</v>
      </c>
      <c r="D33" s="94">
        <v>451.9</v>
      </c>
      <c r="E33" s="94">
        <v>22.8</v>
      </c>
      <c r="F33" s="94">
        <v>155.30000000000001</v>
      </c>
      <c r="G33" s="94">
        <v>-2.6</v>
      </c>
      <c r="H33" s="95">
        <v>66.3</v>
      </c>
    </row>
    <row r="34" spans="1:16" ht="15" customHeight="1">
      <c r="A34" s="82"/>
      <c r="B34" s="93" t="s">
        <v>61</v>
      </c>
      <c r="C34" s="94">
        <v>1650.6</v>
      </c>
      <c r="D34" s="94">
        <v>702</v>
      </c>
      <c r="E34" s="94">
        <v>28</v>
      </c>
      <c r="F34" s="94">
        <v>353.1</v>
      </c>
      <c r="G34" s="94">
        <v>3</v>
      </c>
      <c r="H34" s="95">
        <v>116.7</v>
      </c>
    </row>
    <row r="35" spans="1:16" ht="15" customHeight="1">
      <c r="A35" s="82"/>
      <c r="B35" s="93" t="s">
        <v>26</v>
      </c>
      <c r="C35" s="94">
        <v>2293</v>
      </c>
      <c r="D35" s="94">
        <v>902.9</v>
      </c>
      <c r="E35" s="94">
        <v>68</v>
      </c>
      <c r="F35" s="94">
        <v>591</v>
      </c>
      <c r="G35" s="94">
        <v>0.1</v>
      </c>
      <c r="H35" s="95">
        <v>146.4</v>
      </c>
      <c r="I35" s="350"/>
      <c r="J35" s="350"/>
      <c r="K35" s="350"/>
      <c r="L35" s="350"/>
      <c r="M35" s="350"/>
      <c r="N35" s="350"/>
      <c r="O35" s="350"/>
    </row>
    <row r="36" spans="1:16" ht="15" customHeight="1">
      <c r="A36" s="82">
        <v>2017</v>
      </c>
      <c r="B36" s="83" t="s">
        <v>59</v>
      </c>
      <c r="C36" s="94">
        <v>564</v>
      </c>
      <c r="D36" s="94">
        <v>245.9</v>
      </c>
      <c r="E36" s="94">
        <v>7.4</v>
      </c>
      <c r="F36" s="94">
        <v>49.3</v>
      </c>
      <c r="G36" s="94">
        <v>10.6</v>
      </c>
      <c r="H36" s="95">
        <v>56.2</v>
      </c>
      <c r="I36" s="350"/>
      <c r="J36" s="350"/>
      <c r="K36" s="350"/>
      <c r="L36" s="350"/>
      <c r="M36" s="350"/>
      <c r="N36" s="350"/>
      <c r="O36" s="350"/>
    </row>
    <row r="37" spans="1:16" ht="15" customHeight="1">
      <c r="A37" s="82"/>
      <c r="B37" s="83" t="s">
        <v>60</v>
      </c>
      <c r="C37" s="94">
        <v>1160.8</v>
      </c>
      <c r="D37" s="94">
        <v>455.9</v>
      </c>
      <c r="E37" s="94">
        <v>27</v>
      </c>
      <c r="F37" s="94">
        <v>256.39999999999998</v>
      </c>
      <c r="G37" s="94">
        <v>16.8</v>
      </c>
      <c r="H37" s="95">
        <v>96.7</v>
      </c>
      <c r="I37" s="350"/>
      <c r="J37" s="350"/>
      <c r="K37" s="350"/>
      <c r="L37" s="350"/>
      <c r="M37" s="350"/>
      <c r="N37" s="350"/>
      <c r="O37" s="350"/>
    </row>
    <row r="38" spans="1:16" ht="15" customHeight="1">
      <c r="A38" s="82"/>
      <c r="B38" s="83" t="s">
        <v>61</v>
      </c>
      <c r="C38" s="94">
        <v>1736.1</v>
      </c>
      <c r="D38" s="94">
        <v>712.3</v>
      </c>
      <c r="E38" s="94">
        <v>37.4</v>
      </c>
      <c r="F38" s="94">
        <v>428.1</v>
      </c>
      <c r="G38" s="94">
        <v>17.899999999999999</v>
      </c>
      <c r="H38" s="95">
        <v>176.5</v>
      </c>
      <c r="I38" s="350"/>
      <c r="J38" s="350"/>
      <c r="K38" s="350"/>
      <c r="L38" s="350"/>
      <c r="M38" s="350"/>
      <c r="N38" s="350"/>
      <c r="O38" s="350"/>
    </row>
    <row r="39" spans="1:16" ht="15" customHeight="1">
      <c r="A39" s="82"/>
      <c r="B39" s="93" t="s">
        <v>26</v>
      </c>
      <c r="C39" s="84">
        <v>2309.6</v>
      </c>
      <c r="D39" s="84">
        <v>760.7</v>
      </c>
      <c r="E39" s="84">
        <v>63.8</v>
      </c>
      <c r="F39" s="84">
        <v>727.4</v>
      </c>
      <c r="G39" s="84">
        <v>17.8</v>
      </c>
      <c r="H39" s="96">
        <v>207.5</v>
      </c>
      <c r="I39" s="350"/>
      <c r="J39" s="350"/>
      <c r="K39" s="350"/>
      <c r="L39" s="350"/>
      <c r="M39" s="350"/>
      <c r="N39" s="350"/>
      <c r="O39" s="350"/>
    </row>
    <row r="40" spans="1:16" ht="15" customHeight="1">
      <c r="A40" s="82">
        <v>2018</v>
      </c>
      <c r="B40" s="93" t="s">
        <v>59</v>
      </c>
      <c r="C40" s="84">
        <v>519.79999999999995</v>
      </c>
      <c r="D40" s="84">
        <v>97.5</v>
      </c>
      <c r="E40" s="84">
        <v>-5</v>
      </c>
      <c r="F40" s="84">
        <v>145.6</v>
      </c>
      <c r="G40" s="84">
        <v>-6.2</v>
      </c>
      <c r="H40" s="96">
        <v>77.7</v>
      </c>
      <c r="I40" s="350"/>
      <c r="J40" s="350"/>
      <c r="K40" s="350"/>
      <c r="L40" s="350"/>
      <c r="M40" s="350"/>
      <c r="N40" s="350"/>
      <c r="O40" s="350"/>
      <c r="P40" s="350"/>
    </row>
    <row r="41" spans="1:16" ht="15" customHeight="1">
      <c r="A41" s="82"/>
      <c r="B41" s="83" t="s">
        <v>60</v>
      </c>
      <c r="C41" s="84">
        <f>C17-C29</f>
        <v>1146.3</v>
      </c>
      <c r="D41" s="84">
        <f t="shared" ref="D41:E41" si="0">D17-D29</f>
        <v>382.3</v>
      </c>
      <c r="E41" s="84">
        <f t="shared" si="0"/>
        <v>5.7</v>
      </c>
      <c r="F41" s="84">
        <v>291.60000000000002</v>
      </c>
      <c r="G41" s="84" t="s">
        <v>195</v>
      </c>
      <c r="H41" s="96">
        <v>141.69999999999999</v>
      </c>
      <c r="I41" s="350"/>
      <c r="J41" s="350"/>
      <c r="K41" s="350"/>
      <c r="L41" s="350"/>
      <c r="M41" s="350"/>
      <c r="N41" s="350"/>
      <c r="O41" s="350"/>
      <c r="P41" s="350"/>
    </row>
    <row r="42" spans="1:16" ht="15" customHeight="1">
      <c r="A42" s="82"/>
      <c r="B42" s="83" t="s">
        <v>61</v>
      </c>
      <c r="C42" s="84">
        <f>C18-C30</f>
        <v>1727.8</v>
      </c>
      <c r="D42" s="84">
        <f t="shared" ref="D42:H42" si="1">D18-D30</f>
        <v>528.9</v>
      </c>
      <c r="E42" s="84">
        <f t="shared" si="1"/>
        <v>37.200000000000003</v>
      </c>
      <c r="F42" s="84">
        <f t="shared" si="1"/>
        <v>449.1</v>
      </c>
      <c r="G42" s="84">
        <f t="shared" si="1"/>
        <v>6.5</v>
      </c>
      <c r="H42" s="96">
        <f t="shared" si="1"/>
        <v>249.4</v>
      </c>
      <c r="I42" s="350"/>
      <c r="J42" s="350"/>
      <c r="K42" s="350"/>
      <c r="L42" s="350"/>
      <c r="M42" s="350"/>
      <c r="N42" s="350"/>
      <c r="O42" s="350"/>
      <c r="P42" s="350"/>
    </row>
    <row r="43" spans="1:16" ht="20.100000000000001" customHeight="1">
      <c r="A43" s="694" t="s">
        <v>351</v>
      </c>
      <c r="B43" s="694"/>
      <c r="C43" s="694"/>
      <c r="D43" s="694"/>
      <c r="E43" s="694"/>
      <c r="F43" s="694"/>
      <c r="G43" s="694"/>
      <c r="H43" s="694"/>
      <c r="I43" s="350"/>
      <c r="J43" s="350"/>
      <c r="K43" s="350"/>
      <c r="L43" s="350"/>
      <c r="M43" s="350"/>
      <c r="N43" s="350"/>
      <c r="O43" s="350"/>
      <c r="P43" s="350"/>
    </row>
    <row r="44" spans="1:16" s="17" customFormat="1" ht="20.100000000000001" customHeight="1">
      <c r="A44" s="713" t="s">
        <v>643</v>
      </c>
      <c r="B44" s="714"/>
      <c r="C44" s="714"/>
      <c r="D44" s="714"/>
      <c r="E44" s="714"/>
      <c r="F44" s="714"/>
      <c r="G44" s="714"/>
      <c r="H44" s="714"/>
    </row>
    <row r="45" spans="1:16" ht="32.1" customHeight="1">
      <c r="A45" s="654" t="s">
        <v>644</v>
      </c>
      <c r="B45" s="654"/>
      <c r="C45" s="654"/>
      <c r="D45" s="654"/>
      <c r="E45" s="654"/>
      <c r="F45" s="654"/>
      <c r="G45" s="654"/>
      <c r="H45" s="654"/>
    </row>
    <row r="46" spans="1:16" ht="20.100000000000001" customHeight="1">
      <c r="A46" s="82">
        <v>2016</v>
      </c>
      <c r="B46" s="93" t="s">
        <v>59</v>
      </c>
      <c r="C46" s="94">
        <v>762.3</v>
      </c>
      <c r="D46" s="94">
        <v>266.89999999999998</v>
      </c>
      <c r="E46" s="94">
        <v>30.6</v>
      </c>
      <c r="F46" s="94">
        <v>76</v>
      </c>
      <c r="G46" s="94">
        <v>11.7</v>
      </c>
      <c r="H46" s="95">
        <v>78.7</v>
      </c>
    </row>
    <row r="47" spans="1:16" ht="15" customHeight="1">
      <c r="A47" s="82"/>
      <c r="B47" s="83" t="s">
        <v>60</v>
      </c>
      <c r="C47" s="94">
        <v>1434.7</v>
      </c>
      <c r="D47" s="94">
        <v>528.20000000000005</v>
      </c>
      <c r="E47" s="94">
        <v>52.9</v>
      </c>
      <c r="F47" s="94">
        <v>155</v>
      </c>
      <c r="G47" s="94">
        <v>28.3</v>
      </c>
      <c r="H47" s="95">
        <v>174.9</v>
      </c>
    </row>
    <row r="48" spans="1:16" ht="15" customHeight="1">
      <c r="A48" s="82"/>
      <c r="B48" s="93" t="s">
        <v>61</v>
      </c>
      <c r="C48" s="94">
        <v>2141.4</v>
      </c>
      <c r="D48" s="94">
        <v>843.4</v>
      </c>
      <c r="E48" s="94">
        <v>56.4</v>
      </c>
      <c r="F48" s="94">
        <v>239.8</v>
      </c>
      <c r="G48" s="94">
        <v>48.7</v>
      </c>
      <c r="H48" s="95">
        <v>230.7</v>
      </c>
    </row>
    <row r="49" spans="1:15" ht="15" customHeight="1">
      <c r="A49" s="82"/>
      <c r="B49" s="93" t="s">
        <v>26</v>
      </c>
      <c r="C49" s="94">
        <v>2767.7</v>
      </c>
      <c r="D49" s="94">
        <v>1014</v>
      </c>
      <c r="E49" s="94">
        <v>88.7</v>
      </c>
      <c r="F49" s="94">
        <v>488.7</v>
      </c>
      <c r="G49" s="94">
        <v>58.3</v>
      </c>
      <c r="H49" s="95">
        <v>274.8</v>
      </c>
      <c r="I49" s="350"/>
      <c r="J49" s="350"/>
      <c r="K49" s="350"/>
      <c r="L49" s="350"/>
      <c r="M49" s="350"/>
      <c r="N49" s="350"/>
    </row>
    <row r="50" spans="1:15" ht="15" customHeight="1">
      <c r="A50" s="82">
        <v>2017</v>
      </c>
      <c r="B50" s="83" t="s">
        <v>59</v>
      </c>
      <c r="C50" s="94">
        <v>926.2</v>
      </c>
      <c r="D50" s="94">
        <v>375.1</v>
      </c>
      <c r="E50" s="94">
        <v>24.3</v>
      </c>
      <c r="F50" s="94">
        <v>67.2</v>
      </c>
      <c r="G50" s="94">
        <v>18</v>
      </c>
      <c r="H50" s="95">
        <v>81.5</v>
      </c>
      <c r="I50" s="350"/>
      <c r="J50" s="350"/>
      <c r="K50" s="350"/>
      <c r="L50" s="350"/>
      <c r="M50" s="350"/>
      <c r="N50" s="350"/>
    </row>
    <row r="51" spans="1:15" ht="15" customHeight="1">
      <c r="A51" s="82"/>
      <c r="B51" s="83" t="s">
        <v>60</v>
      </c>
      <c r="C51" s="94">
        <v>1750.9</v>
      </c>
      <c r="D51" s="94">
        <v>625</v>
      </c>
      <c r="E51" s="94">
        <v>45.6</v>
      </c>
      <c r="F51" s="94">
        <v>265.7</v>
      </c>
      <c r="G51" s="94">
        <v>32</v>
      </c>
      <c r="H51" s="95">
        <v>243.5</v>
      </c>
      <c r="I51" s="350"/>
      <c r="J51" s="350"/>
      <c r="K51" s="350"/>
      <c r="L51" s="350"/>
      <c r="M51" s="350"/>
      <c r="N51" s="350"/>
      <c r="O51" s="350"/>
    </row>
    <row r="52" spans="1:15" ht="15" customHeight="1">
      <c r="A52" s="82"/>
      <c r="B52" s="83" t="s">
        <v>61</v>
      </c>
      <c r="C52" s="94">
        <v>2423.5</v>
      </c>
      <c r="D52" s="94">
        <v>933.3</v>
      </c>
      <c r="E52" s="94">
        <v>69.5</v>
      </c>
      <c r="F52" s="94">
        <v>405.2</v>
      </c>
      <c r="G52" s="94">
        <v>53.5</v>
      </c>
      <c r="H52" s="95">
        <v>255.9</v>
      </c>
      <c r="I52" s="350"/>
      <c r="J52" s="350"/>
      <c r="K52" s="350"/>
      <c r="L52" s="350"/>
      <c r="M52" s="350"/>
      <c r="N52" s="350"/>
      <c r="O52" s="350"/>
    </row>
    <row r="53" spans="1:15" ht="15" customHeight="1">
      <c r="A53" s="82"/>
      <c r="B53" s="93" t="s">
        <v>26</v>
      </c>
      <c r="C53" s="84">
        <v>3270.6</v>
      </c>
      <c r="D53" s="84">
        <v>1138.2</v>
      </c>
      <c r="E53" s="84">
        <v>90.2</v>
      </c>
      <c r="F53" s="84">
        <v>671.2</v>
      </c>
      <c r="G53" s="84">
        <v>69.2</v>
      </c>
      <c r="H53" s="96">
        <v>296.3</v>
      </c>
      <c r="I53" s="350"/>
      <c r="J53" s="350"/>
      <c r="K53" s="350"/>
      <c r="L53" s="350"/>
      <c r="M53" s="350"/>
      <c r="N53" s="350"/>
      <c r="O53" s="350"/>
    </row>
    <row r="54" spans="1:15" ht="15" customHeight="1">
      <c r="A54" s="82">
        <v>2018</v>
      </c>
      <c r="B54" s="93" t="s">
        <v>59</v>
      </c>
      <c r="C54" s="84">
        <v>872.4</v>
      </c>
      <c r="D54" s="84">
        <v>249.74</v>
      </c>
      <c r="E54" s="84">
        <v>11.4</v>
      </c>
      <c r="F54" s="84">
        <v>156.69999999999999</v>
      </c>
      <c r="G54" s="84">
        <v>14</v>
      </c>
      <c r="H54" s="96">
        <v>119.9</v>
      </c>
      <c r="I54" s="350"/>
      <c r="J54" s="350"/>
      <c r="K54" s="350"/>
      <c r="L54" s="350"/>
      <c r="M54" s="350"/>
      <c r="N54" s="350"/>
      <c r="O54" s="350"/>
    </row>
    <row r="55" spans="1:15" ht="15" customHeight="1">
      <c r="A55" s="82"/>
      <c r="B55" s="83" t="s">
        <v>60</v>
      </c>
      <c r="C55" s="84">
        <v>1679.6</v>
      </c>
      <c r="D55" s="84">
        <v>498.2</v>
      </c>
      <c r="E55" s="84">
        <v>69.8</v>
      </c>
      <c r="F55" s="84">
        <v>305.7</v>
      </c>
      <c r="G55" s="84">
        <v>39.1</v>
      </c>
      <c r="H55" s="96">
        <v>240.3</v>
      </c>
      <c r="I55" s="350"/>
      <c r="J55" s="350"/>
      <c r="K55" s="350"/>
      <c r="L55" s="350"/>
      <c r="M55" s="350"/>
      <c r="N55" s="350"/>
      <c r="O55" s="350"/>
    </row>
    <row r="56" spans="1:15" ht="15" customHeight="1">
      <c r="A56" s="82"/>
      <c r="B56" s="83" t="s">
        <v>61</v>
      </c>
      <c r="C56" s="84">
        <v>2361.8000000000002</v>
      </c>
      <c r="D56" s="84">
        <v>682.2</v>
      </c>
      <c r="E56" s="84">
        <v>106</v>
      </c>
      <c r="F56" s="84">
        <v>424</v>
      </c>
      <c r="G56" s="84">
        <v>69.3</v>
      </c>
      <c r="H56" s="96">
        <v>344.4</v>
      </c>
      <c r="I56" s="350"/>
      <c r="J56" s="350"/>
      <c r="K56" s="350"/>
      <c r="L56" s="350"/>
      <c r="M56" s="350"/>
      <c r="N56" s="350"/>
      <c r="O56" s="350"/>
    </row>
    <row r="57" spans="1:15" ht="32.1" customHeight="1">
      <c r="A57" s="654" t="s">
        <v>645</v>
      </c>
      <c r="B57" s="654"/>
      <c r="C57" s="654"/>
      <c r="D57" s="654"/>
      <c r="E57" s="654"/>
      <c r="F57" s="654"/>
      <c r="G57" s="654"/>
      <c r="H57" s="654"/>
      <c r="J57" s="350"/>
      <c r="K57" s="350"/>
      <c r="L57" s="350"/>
      <c r="M57" s="350"/>
      <c r="N57" s="350"/>
      <c r="O57" s="350"/>
    </row>
    <row r="58" spans="1:15" ht="20.100000000000001" customHeight="1">
      <c r="A58" s="82">
        <v>2016</v>
      </c>
      <c r="B58" s="93" t="s">
        <v>59</v>
      </c>
      <c r="C58" s="94">
        <v>640.6</v>
      </c>
      <c r="D58" s="94">
        <v>388</v>
      </c>
      <c r="E58" s="94">
        <v>17.399999999999999</v>
      </c>
      <c r="F58" s="94">
        <v>121.1</v>
      </c>
      <c r="G58" s="94">
        <v>15.3</v>
      </c>
      <c r="H58" s="95">
        <v>40.6</v>
      </c>
    </row>
    <row r="59" spans="1:15" ht="15" customHeight="1">
      <c r="A59" s="82"/>
      <c r="B59" s="83" t="s">
        <v>60</v>
      </c>
      <c r="C59" s="94">
        <v>778.1</v>
      </c>
      <c r="D59" s="94">
        <v>421.4</v>
      </c>
      <c r="E59" s="94">
        <v>17.399999999999999</v>
      </c>
      <c r="F59" s="94">
        <v>120.5</v>
      </c>
      <c r="G59" s="94">
        <v>14.9</v>
      </c>
      <c r="H59" s="95">
        <v>71.400000000000006</v>
      </c>
    </row>
    <row r="60" spans="1:15" ht="15" customHeight="1">
      <c r="A60" s="82"/>
      <c r="B60" s="93" t="s">
        <v>61</v>
      </c>
      <c r="C60" s="94">
        <v>747.4</v>
      </c>
      <c r="D60" s="94">
        <v>466.5</v>
      </c>
      <c r="E60" s="94">
        <v>15.2</v>
      </c>
      <c r="F60" s="94">
        <v>40.6</v>
      </c>
      <c r="G60" s="94">
        <v>21.1</v>
      </c>
      <c r="H60" s="95">
        <v>125.3</v>
      </c>
    </row>
    <row r="61" spans="1:15" ht="15" customHeight="1">
      <c r="A61" s="82"/>
      <c r="B61" s="93" t="s">
        <v>26</v>
      </c>
      <c r="C61" s="94">
        <v>743.5</v>
      </c>
      <c r="D61" s="94">
        <v>486.5</v>
      </c>
      <c r="E61" s="94">
        <v>3.2</v>
      </c>
      <c r="F61" s="94">
        <v>40.5</v>
      </c>
      <c r="G61" s="94">
        <v>26.2</v>
      </c>
      <c r="H61" s="95">
        <v>52.1</v>
      </c>
      <c r="I61" s="350"/>
      <c r="J61" s="350"/>
      <c r="K61" s="350"/>
      <c r="L61" s="350"/>
      <c r="M61" s="350"/>
      <c r="N61" s="350"/>
    </row>
    <row r="62" spans="1:15" ht="15" customHeight="1">
      <c r="A62" s="82">
        <v>2017</v>
      </c>
      <c r="B62" s="83" t="s">
        <v>59</v>
      </c>
      <c r="C62" s="94">
        <v>344.5</v>
      </c>
      <c r="D62" s="94">
        <v>135.9</v>
      </c>
      <c r="E62" s="94">
        <v>16.5</v>
      </c>
      <c r="F62" s="94">
        <v>61.4</v>
      </c>
      <c r="G62" s="94">
        <v>11.4</v>
      </c>
      <c r="H62" s="95">
        <v>25.6</v>
      </c>
      <c r="I62" s="350"/>
      <c r="J62" s="350"/>
      <c r="K62" s="350"/>
      <c r="L62" s="350"/>
      <c r="M62" s="350"/>
      <c r="N62" s="350"/>
    </row>
    <row r="63" spans="1:15" ht="15.75" customHeight="1">
      <c r="A63" s="82"/>
      <c r="B63" s="83" t="s">
        <v>60</v>
      </c>
      <c r="C63" s="94">
        <v>443.1</v>
      </c>
      <c r="D63" s="94">
        <v>178.1</v>
      </c>
      <c r="E63" s="94">
        <v>16.7</v>
      </c>
      <c r="F63" s="94">
        <v>65</v>
      </c>
      <c r="G63" s="94">
        <v>16</v>
      </c>
      <c r="H63" s="95">
        <v>47.7</v>
      </c>
      <c r="I63" s="350"/>
      <c r="J63" s="350"/>
      <c r="K63" s="350"/>
      <c r="L63" s="350"/>
      <c r="M63" s="350"/>
      <c r="N63" s="350"/>
      <c r="O63" s="350"/>
    </row>
    <row r="64" spans="1:15" ht="15.75" customHeight="1">
      <c r="A64" s="82"/>
      <c r="B64" s="83" t="s">
        <v>61</v>
      </c>
      <c r="C64" s="94">
        <v>1040</v>
      </c>
      <c r="D64" s="94">
        <v>276.7</v>
      </c>
      <c r="E64" s="94">
        <v>24.8</v>
      </c>
      <c r="F64" s="94">
        <v>384.4</v>
      </c>
      <c r="G64" s="94">
        <v>22.6</v>
      </c>
      <c r="H64" s="95">
        <v>111.2</v>
      </c>
      <c r="I64" s="350"/>
      <c r="J64" s="350"/>
      <c r="K64" s="350"/>
      <c r="L64" s="350"/>
      <c r="M64" s="350"/>
      <c r="N64" s="350"/>
      <c r="O64" s="350"/>
    </row>
    <row r="65" spans="1:16" ht="15.75" customHeight="1">
      <c r="A65" s="82"/>
      <c r="B65" s="93" t="s">
        <v>26</v>
      </c>
      <c r="C65" s="84">
        <v>951.6</v>
      </c>
      <c r="D65" s="84">
        <v>256.8</v>
      </c>
      <c r="E65" s="84">
        <v>25.4</v>
      </c>
      <c r="F65" s="84">
        <v>337.5</v>
      </c>
      <c r="G65" s="84">
        <v>32.200000000000003</v>
      </c>
      <c r="H65" s="96">
        <v>83.6</v>
      </c>
      <c r="I65" s="350"/>
      <c r="J65" s="350"/>
      <c r="K65" s="350"/>
      <c r="L65" s="350"/>
      <c r="M65" s="350"/>
      <c r="N65" s="350"/>
      <c r="O65" s="350"/>
    </row>
    <row r="66" spans="1:16" ht="15" customHeight="1">
      <c r="A66" s="82">
        <v>2018</v>
      </c>
      <c r="B66" s="93" t="s">
        <v>59</v>
      </c>
      <c r="C66" s="84">
        <v>343</v>
      </c>
      <c r="D66" s="84">
        <v>145.6</v>
      </c>
      <c r="E66" s="84">
        <v>16.100000000000001</v>
      </c>
      <c r="F66" s="84">
        <v>57.354999999999997</v>
      </c>
      <c r="G66" s="84">
        <v>16.5</v>
      </c>
      <c r="H66" s="96">
        <v>31.835000000000001</v>
      </c>
      <c r="I66" s="350"/>
      <c r="J66" s="350"/>
      <c r="K66" s="350"/>
      <c r="L66" s="350"/>
      <c r="M66" s="350"/>
      <c r="N66" s="350"/>
      <c r="O66" s="350"/>
      <c r="P66" s="350"/>
    </row>
    <row r="67" spans="1:16" ht="15" customHeight="1">
      <c r="A67" s="82"/>
      <c r="B67" s="83" t="s">
        <v>60</v>
      </c>
      <c r="C67" s="84">
        <v>428.2</v>
      </c>
      <c r="D67" s="84">
        <v>184.3</v>
      </c>
      <c r="E67" s="84">
        <v>23.8</v>
      </c>
      <c r="F67" s="84">
        <v>53.8</v>
      </c>
      <c r="G67" s="84">
        <v>32.799999999999997</v>
      </c>
      <c r="H67" s="96">
        <v>22.8</v>
      </c>
      <c r="I67" s="350"/>
      <c r="J67" s="350"/>
      <c r="K67" s="350"/>
      <c r="L67" s="350"/>
      <c r="M67" s="350"/>
      <c r="N67" s="350"/>
      <c r="O67" s="350"/>
      <c r="P67" s="350"/>
    </row>
    <row r="68" spans="1:16" ht="15" customHeight="1">
      <c r="A68" s="82"/>
      <c r="B68" s="83" t="s">
        <v>61</v>
      </c>
      <c r="C68" s="84">
        <v>584.4</v>
      </c>
      <c r="D68" s="84">
        <v>191.7</v>
      </c>
      <c r="E68" s="84">
        <v>27.5</v>
      </c>
      <c r="F68" s="84">
        <v>62.4</v>
      </c>
      <c r="G68" s="84">
        <v>51.5</v>
      </c>
      <c r="H68" s="96">
        <v>148.80000000000001</v>
      </c>
      <c r="I68" s="350"/>
      <c r="J68" s="350"/>
      <c r="K68" s="350"/>
      <c r="L68" s="350"/>
      <c r="M68" s="350"/>
      <c r="N68" s="350"/>
      <c r="O68" s="350"/>
      <c r="P68" s="350"/>
    </row>
    <row r="69" spans="1:16" ht="32.1" customHeight="1">
      <c r="A69" s="654" t="s">
        <v>646</v>
      </c>
      <c r="B69" s="654"/>
      <c r="C69" s="654"/>
      <c r="D69" s="654"/>
      <c r="E69" s="654"/>
      <c r="F69" s="654"/>
      <c r="G69" s="654"/>
      <c r="H69" s="654"/>
    </row>
    <row r="70" spans="1:16" ht="20.100000000000001" customHeight="1">
      <c r="A70" s="82">
        <v>2016</v>
      </c>
      <c r="B70" s="93" t="s">
        <v>59</v>
      </c>
      <c r="C70" s="94">
        <v>121.7</v>
      </c>
      <c r="D70" s="94">
        <v>-121.1</v>
      </c>
      <c r="E70" s="94">
        <v>13.2</v>
      </c>
      <c r="F70" s="94">
        <v>-45.2</v>
      </c>
      <c r="G70" s="94">
        <v>-3.6</v>
      </c>
      <c r="H70" s="95">
        <v>38.1</v>
      </c>
      <c r="J70" s="350"/>
      <c r="K70" s="350"/>
      <c r="L70" s="350"/>
      <c r="M70" s="350"/>
      <c r="N70" s="350"/>
      <c r="O70" s="350"/>
    </row>
    <row r="71" spans="1:16" ht="15" customHeight="1">
      <c r="A71" s="82"/>
      <c r="B71" s="83" t="s">
        <v>60</v>
      </c>
      <c r="C71" s="94">
        <v>656.6</v>
      </c>
      <c r="D71" s="94">
        <v>106.8</v>
      </c>
      <c r="E71" s="94">
        <v>35.5</v>
      </c>
      <c r="F71" s="94">
        <v>34.5</v>
      </c>
      <c r="G71" s="94">
        <v>13.4</v>
      </c>
      <c r="H71" s="95">
        <v>103.5</v>
      </c>
      <c r="I71" s="12"/>
      <c r="J71" s="350"/>
      <c r="K71" s="350"/>
      <c r="L71" s="350"/>
      <c r="M71" s="350"/>
      <c r="N71" s="350"/>
      <c r="O71" s="350"/>
    </row>
    <row r="72" spans="1:16" ht="15" customHeight="1">
      <c r="A72" s="82"/>
      <c r="B72" s="93" t="s">
        <v>61</v>
      </c>
      <c r="C72" s="94">
        <v>1394</v>
      </c>
      <c r="D72" s="94">
        <v>377</v>
      </c>
      <c r="E72" s="94">
        <v>41.2</v>
      </c>
      <c r="F72" s="94">
        <v>199.2</v>
      </c>
      <c r="G72" s="94">
        <v>27.6</v>
      </c>
      <c r="H72" s="95">
        <v>105.3</v>
      </c>
      <c r="I72" s="12"/>
      <c r="J72" s="350"/>
      <c r="K72" s="350"/>
      <c r="L72" s="350"/>
      <c r="M72" s="350"/>
      <c r="N72" s="350"/>
      <c r="O72" s="350"/>
    </row>
    <row r="73" spans="1:16" ht="15" customHeight="1">
      <c r="A73" s="82"/>
      <c r="B73" s="93" t="s">
        <v>26</v>
      </c>
      <c r="C73" s="94">
        <v>2024.2</v>
      </c>
      <c r="D73" s="94">
        <v>527.5</v>
      </c>
      <c r="E73" s="94">
        <v>85.5</v>
      </c>
      <c r="F73" s="94">
        <v>448.1</v>
      </c>
      <c r="G73" s="94">
        <v>32.1</v>
      </c>
      <c r="H73" s="95">
        <v>222.7</v>
      </c>
      <c r="I73" s="16"/>
      <c r="J73" s="16"/>
      <c r="K73" s="16"/>
      <c r="L73" s="16"/>
      <c r="M73" s="16"/>
      <c r="N73" s="16"/>
      <c r="O73" s="350"/>
    </row>
    <row r="74" spans="1:16" ht="15" customHeight="1">
      <c r="A74" s="82">
        <v>2017</v>
      </c>
      <c r="B74" s="83" t="s">
        <v>59</v>
      </c>
      <c r="C74" s="94">
        <v>581.70000000000005</v>
      </c>
      <c r="D74" s="94">
        <v>239.2</v>
      </c>
      <c r="E74" s="94">
        <v>7.8</v>
      </c>
      <c r="F74" s="94">
        <v>5.8</v>
      </c>
      <c r="G74" s="94">
        <v>6.7</v>
      </c>
      <c r="H74" s="95">
        <v>55.9</v>
      </c>
      <c r="I74" s="16"/>
      <c r="J74" s="16"/>
      <c r="K74" s="16"/>
      <c r="L74" s="16"/>
      <c r="M74" s="16"/>
      <c r="N74" s="16"/>
      <c r="O74" s="350"/>
    </row>
    <row r="75" spans="1:16" ht="15" customHeight="1">
      <c r="A75" s="82"/>
      <c r="B75" s="83" t="s">
        <v>60</v>
      </c>
      <c r="C75" s="94">
        <v>1307.9000000000001</v>
      </c>
      <c r="D75" s="94">
        <v>446.9</v>
      </c>
      <c r="E75" s="94">
        <v>28.9</v>
      </c>
      <c r="F75" s="94">
        <v>200.7</v>
      </c>
      <c r="G75" s="94">
        <v>16</v>
      </c>
      <c r="H75" s="95">
        <v>195.8</v>
      </c>
      <c r="I75" s="350"/>
      <c r="J75" s="350"/>
      <c r="K75" s="350"/>
      <c r="L75" s="350"/>
      <c r="M75" s="350"/>
      <c r="N75" s="350"/>
      <c r="O75" s="350"/>
    </row>
    <row r="76" spans="1:16" ht="15" customHeight="1">
      <c r="A76" s="82"/>
      <c r="B76" s="83" t="s">
        <v>61</v>
      </c>
      <c r="C76" s="94">
        <v>1383.5</v>
      </c>
      <c r="D76" s="94">
        <v>656.6</v>
      </c>
      <c r="E76" s="94">
        <v>44.7</v>
      </c>
      <c r="F76" s="94">
        <v>20.8</v>
      </c>
      <c r="G76" s="94">
        <v>30.9</v>
      </c>
      <c r="H76" s="95">
        <v>144.69999999999999</v>
      </c>
      <c r="I76" s="350"/>
      <c r="J76" s="350"/>
      <c r="K76" s="350"/>
      <c r="L76" s="350"/>
      <c r="M76" s="350"/>
      <c r="N76" s="350"/>
      <c r="O76" s="350"/>
    </row>
    <row r="77" spans="1:16" ht="15" customHeight="1">
      <c r="A77" s="82"/>
      <c r="B77" s="93" t="s">
        <v>26</v>
      </c>
      <c r="C77" s="84">
        <v>2318.9</v>
      </c>
      <c r="D77" s="84">
        <v>881.4</v>
      </c>
      <c r="E77" s="84">
        <v>64.8</v>
      </c>
      <c r="F77" s="84">
        <v>333.6</v>
      </c>
      <c r="G77" s="84">
        <v>37</v>
      </c>
      <c r="H77" s="96">
        <v>212.7</v>
      </c>
      <c r="I77" s="350"/>
      <c r="J77" s="350"/>
      <c r="K77" s="350"/>
      <c r="L77" s="350"/>
      <c r="M77" s="350"/>
      <c r="N77" s="350"/>
      <c r="O77" s="350"/>
    </row>
    <row r="78" spans="1:16" ht="15" customHeight="1">
      <c r="A78" s="82">
        <v>2018</v>
      </c>
      <c r="B78" s="93" t="s">
        <v>59</v>
      </c>
      <c r="C78" s="84">
        <v>529.5</v>
      </c>
      <c r="D78" s="84">
        <v>104.1</v>
      </c>
      <c r="E78" s="84">
        <v>-4.7</v>
      </c>
      <c r="F78" s="84">
        <v>99.4</v>
      </c>
      <c r="G78" s="84">
        <v>-2.5</v>
      </c>
      <c r="H78" s="96">
        <v>88</v>
      </c>
      <c r="I78" s="350"/>
      <c r="J78" s="350"/>
      <c r="K78" s="350"/>
      <c r="L78" s="350"/>
      <c r="M78" s="350"/>
      <c r="N78" s="350"/>
      <c r="O78" s="350"/>
    </row>
    <row r="79" spans="1:16" ht="15" customHeight="1">
      <c r="A79" s="82"/>
      <c r="B79" s="83" t="s">
        <v>60</v>
      </c>
      <c r="C79" s="84">
        <v>1251.4000000000001</v>
      </c>
      <c r="D79" s="84">
        <v>313.89999999999998</v>
      </c>
      <c r="E79" s="84">
        <v>46</v>
      </c>
      <c r="F79" s="84">
        <v>251.9</v>
      </c>
      <c r="G79" s="84">
        <v>6.3</v>
      </c>
      <c r="H79" s="96">
        <v>217.5</v>
      </c>
      <c r="I79" s="350"/>
      <c r="J79" s="350"/>
      <c r="K79" s="350"/>
      <c r="L79" s="350"/>
      <c r="M79" s="350"/>
      <c r="N79" s="350"/>
      <c r="O79" s="350"/>
    </row>
    <row r="80" spans="1:16" ht="15" customHeight="1">
      <c r="A80" s="82"/>
      <c r="B80" s="83" t="s">
        <v>61</v>
      </c>
      <c r="C80" s="84">
        <v>1777.4</v>
      </c>
      <c r="D80" s="84">
        <v>490.6</v>
      </c>
      <c r="E80" s="84">
        <v>78.5</v>
      </c>
      <c r="F80" s="84">
        <v>361.6</v>
      </c>
      <c r="G80" s="84">
        <v>17.8</v>
      </c>
      <c r="H80" s="96">
        <v>195.6</v>
      </c>
      <c r="I80" s="350"/>
      <c r="J80" s="350"/>
      <c r="K80" s="350"/>
      <c r="L80" s="350"/>
      <c r="M80" s="350"/>
      <c r="N80" s="350"/>
      <c r="O80" s="350"/>
    </row>
    <row r="81" spans="1:17" ht="20.100000000000001" customHeight="1">
      <c r="A81" s="694" t="s">
        <v>354</v>
      </c>
      <c r="B81" s="694"/>
      <c r="C81" s="694"/>
      <c r="D81" s="694"/>
      <c r="E81" s="694"/>
      <c r="F81" s="694"/>
      <c r="G81" s="694"/>
      <c r="H81" s="694"/>
      <c r="I81" s="350"/>
      <c r="J81" s="350"/>
      <c r="K81" s="350"/>
      <c r="L81" s="350"/>
      <c r="M81" s="350"/>
      <c r="N81" s="350"/>
      <c r="O81" s="350"/>
    </row>
    <row r="82" spans="1:17" s="17" customFormat="1" ht="20.100000000000001" customHeight="1">
      <c r="A82" s="696" t="s">
        <v>647</v>
      </c>
      <c r="B82" s="697"/>
      <c r="C82" s="697"/>
      <c r="D82" s="697"/>
      <c r="E82" s="697"/>
      <c r="F82" s="697"/>
      <c r="G82" s="697"/>
      <c r="H82" s="697"/>
    </row>
    <row r="83" spans="1:17" ht="32.1" customHeight="1">
      <c r="A83" s="654" t="s">
        <v>648</v>
      </c>
      <c r="B83" s="654"/>
      <c r="C83" s="654"/>
      <c r="D83" s="654"/>
      <c r="E83" s="654"/>
      <c r="F83" s="654"/>
      <c r="G83" s="654"/>
      <c r="H83" s="654"/>
    </row>
    <row r="84" spans="1:17" ht="20.100000000000001" customHeight="1">
      <c r="A84" s="82">
        <v>2016</v>
      </c>
      <c r="B84" s="93" t="s">
        <v>59</v>
      </c>
      <c r="C84" s="94">
        <v>661.8</v>
      </c>
      <c r="D84" s="94">
        <v>234.5</v>
      </c>
      <c r="E84" s="94">
        <v>29.4</v>
      </c>
      <c r="F84" s="94">
        <v>66.900000000000006</v>
      </c>
      <c r="G84" s="94">
        <v>9.6999999999999993</v>
      </c>
      <c r="H84" s="95">
        <v>64</v>
      </c>
    </row>
    <row r="85" spans="1:17" ht="15" customHeight="1">
      <c r="A85" s="82"/>
      <c r="B85" s="83" t="s">
        <v>60</v>
      </c>
      <c r="C85" s="94">
        <v>1250.4000000000001</v>
      </c>
      <c r="D85" s="94">
        <v>458</v>
      </c>
      <c r="E85" s="94">
        <v>45.7</v>
      </c>
      <c r="F85" s="94">
        <v>134.30000000000001</v>
      </c>
      <c r="G85" s="94">
        <v>23.2</v>
      </c>
      <c r="H85" s="95">
        <v>149.80000000000001</v>
      </c>
    </row>
    <row r="86" spans="1:17" ht="15" customHeight="1">
      <c r="A86" s="82"/>
      <c r="B86" s="93" t="s">
        <v>61</v>
      </c>
      <c r="C86" s="94">
        <v>1849.7</v>
      </c>
      <c r="D86" s="94">
        <v>717.8</v>
      </c>
      <c r="E86" s="94">
        <v>49.5</v>
      </c>
      <c r="F86" s="94">
        <v>203.7</v>
      </c>
      <c r="G86" s="94">
        <v>39.5</v>
      </c>
      <c r="H86" s="95">
        <v>199</v>
      </c>
    </row>
    <row r="87" spans="1:17" ht="15" customHeight="1">
      <c r="A87" s="82"/>
      <c r="B87" s="93" t="s">
        <v>26</v>
      </c>
      <c r="C87" s="94">
        <v>2354.1999999999998</v>
      </c>
      <c r="D87" s="94">
        <v>849.5</v>
      </c>
      <c r="E87" s="94">
        <v>76.3</v>
      </c>
      <c r="F87" s="94">
        <v>425.6</v>
      </c>
      <c r="G87" s="94">
        <v>48.5</v>
      </c>
      <c r="H87" s="95">
        <v>233.5</v>
      </c>
      <c r="J87" s="350"/>
      <c r="K87" s="350"/>
      <c r="L87" s="350"/>
      <c r="M87" s="350"/>
      <c r="N87" s="350"/>
      <c r="O87" s="350"/>
      <c r="P87" s="350"/>
      <c r="Q87" s="350"/>
    </row>
    <row r="88" spans="1:17" ht="15" customHeight="1">
      <c r="A88" s="82">
        <v>2017</v>
      </c>
      <c r="B88" s="83" t="s">
        <v>59</v>
      </c>
      <c r="C88" s="94">
        <v>801.8</v>
      </c>
      <c r="D88" s="94">
        <v>331.5</v>
      </c>
      <c r="E88" s="94">
        <v>21.8</v>
      </c>
      <c r="F88" s="94">
        <v>58.3</v>
      </c>
      <c r="G88" s="94">
        <v>15.8</v>
      </c>
      <c r="H88" s="95">
        <v>66.900000000000006</v>
      </c>
      <c r="J88" s="350"/>
      <c r="K88" s="350"/>
      <c r="L88" s="350"/>
      <c r="M88" s="350"/>
      <c r="N88" s="350"/>
      <c r="O88" s="350"/>
      <c r="P88" s="350"/>
      <c r="Q88" s="350"/>
    </row>
    <row r="89" spans="1:17" ht="15" customHeight="1">
      <c r="A89" s="82"/>
      <c r="B89" s="83" t="s">
        <v>60</v>
      </c>
      <c r="C89" s="94">
        <v>1542.7</v>
      </c>
      <c r="D89" s="94">
        <v>549.29999999999995</v>
      </c>
      <c r="E89" s="94">
        <v>43.1</v>
      </c>
      <c r="F89" s="94">
        <v>238.1</v>
      </c>
      <c r="G89" s="94">
        <v>25.2</v>
      </c>
      <c r="H89" s="95">
        <v>218.1</v>
      </c>
      <c r="I89" s="350"/>
      <c r="J89" s="350"/>
      <c r="K89" s="350"/>
      <c r="L89" s="350"/>
      <c r="M89" s="350"/>
      <c r="N89" s="350"/>
      <c r="O89" s="350"/>
    </row>
    <row r="90" spans="1:17" ht="15" customHeight="1">
      <c r="A90" s="82"/>
      <c r="B90" s="83" t="s">
        <v>61</v>
      </c>
      <c r="C90" s="94">
        <v>2113.8000000000002</v>
      </c>
      <c r="D90" s="94">
        <v>804.1</v>
      </c>
      <c r="E90" s="94">
        <v>63.9</v>
      </c>
      <c r="F90" s="94">
        <v>362.4</v>
      </c>
      <c r="G90" s="94">
        <v>42.7</v>
      </c>
      <c r="H90" s="95">
        <v>219.9</v>
      </c>
      <c r="I90" s="350"/>
      <c r="J90" s="350"/>
      <c r="K90" s="350"/>
      <c r="L90" s="350"/>
      <c r="M90" s="350"/>
      <c r="N90" s="350"/>
      <c r="O90" s="350"/>
    </row>
    <row r="91" spans="1:17" ht="15" customHeight="1">
      <c r="A91" s="82"/>
      <c r="B91" s="93" t="s">
        <v>26</v>
      </c>
      <c r="C91" s="84">
        <v>2836.1</v>
      </c>
      <c r="D91" s="84">
        <v>978.2</v>
      </c>
      <c r="E91" s="84">
        <v>78</v>
      </c>
      <c r="F91" s="84">
        <v>608.79999999999995</v>
      </c>
      <c r="G91" s="84">
        <v>53.3</v>
      </c>
      <c r="H91" s="96">
        <v>240</v>
      </c>
      <c r="I91" s="350"/>
      <c r="J91" s="350"/>
      <c r="K91" s="350"/>
      <c r="L91" s="350"/>
      <c r="M91" s="350"/>
      <c r="N91" s="350"/>
      <c r="O91" s="350"/>
    </row>
    <row r="92" spans="1:17" ht="15" customHeight="1">
      <c r="A92" s="82">
        <v>2018</v>
      </c>
      <c r="B92" s="93" t="s">
        <v>59</v>
      </c>
      <c r="C92" s="84">
        <v>763.2</v>
      </c>
      <c r="D92" s="84">
        <v>214.2</v>
      </c>
      <c r="E92" s="84">
        <v>10.79</v>
      </c>
      <c r="F92" s="84">
        <v>144.4</v>
      </c>
      <c r="G92" s="84">
        <v>11.4</v>
      </c>
      <c r="H92" s="96">
        <v>105.7</v>
      </c>
      <c r="I92" s="350"/>
      <c r="J92" s="350"/>
      <c r="K92" s="350"/>
      <c r="L92" s="350"/>
      <c r="M92" s="350"/>
      <c r="N92" s="350"/>
      <c r="O92" s="350"/>
    </row>
    <row r="93" spans="1:17" ht="15" customHeight="1">
      <c r="A93" s="82"/>
      <c r="B93" s="83" t="s">
        <v>60</v>
      </c>
      <c r="C93" s="84">
        <v>1492.5</v>
      </c>
      <c r="D93" s="84">
        <v>429.4</v>
      </c>
      <c r="E93" s="84">
        <v>68.3</v>
      </c>
      <c r="F93" s="84">
        <v>275.39999999999998</v>
      </c>
      <c r="G93" s="84">
        <v>33.299999999999997</v>
      </c>
      <c r="H93" s="96">
        <v>218.2</v>
      </c>
      <c r="I93" s="350"/>
      <c r="J93" s="350"/>
      <c r="K93" s="350"/>
      <c r="L93" s="350"/>
      <c r="M93" s="350"/>
      <c r="N93" s="350"/>
      <c r="O93" s="350"/>
    </row>
    <row r="94" spans="1:17" ht="15" customHeight="1">
      <c r="A94" s="82"/>
      <c r="B94" s="83" t="s">
        <v>61</v>
      </c>
      <c r="C94" s="84">
        <v>2010.8</v>
      </c>
      <c r="D94" s="84">
        <v>571.1</v>
      </c>
      <c r="E94" s="84">
        <v>103.6</v>
      </c>
      <c r="F94" s="84">
        <v>382.4</v>
      </c>
      <c r="G94" s="84">
        <v>55.3</v>
      </c>
      <c r="H94" s="96">
        <v>238.3</v>
      </c>
      <c r="I94" s="350"/>
      <c r="J94" s="350"/>
      <c r="K94" s="350"/>
      <c r="L94" s="350"/>
      <c r="M94" s="350"/>
      <c r="N94" s="350"/>
      <c r="O94" s="350"/>
    </row>
    <row r="95" spans="1:17" ht="32.1" customHeight="1">
      <c r="A95" s="654" t="s">
        <v>649</v>
      </c>
      <c r="B95" s="654"/>
      <c r="C95" s="654"/>
      <c r="D95" s="654"/>
      <c r="E95" s="654"/>
      <c r="F95" s="654"/>
      <c r="G95" s="654"/>
      <c r="H95" s="654"/>
    </row>
    <row r="96" spans="1:17" ht="20.100000000000001" customHeight="1">
      <c r="A96" s="82">
        <v>2016</v>
      </c>
      <c r="B96" s="93" t="s">
        <v>59</v>
      </c>
      <c r="C96" s="94">
        <v>635.9</v>
      </c>
      <c r="D96" s="94">
        <v>383</v>
      </c>
      <c r="E96" s="94">
        <v>17.2</v>
      </c>
      <c r="F96" s="94">
        <v>120.7</v>
      </c>
      <c r="G96" s="94">
        <v>16.8</v>
      </c>
      <c r="H96" s="95">
        <v>39.200000000000003</v>
      </c>
    </row>
    <row r="97" spans="1:15" ht="15" customHeight="1">
      <c r="A97" s="82"/>
      <c r="B97" s="83" t="s">
        <v>60</v>
      </c>
      <c r="C97" s="94">
        <v>776.1</v>
      </c>
      <c r="D97" s="94">
        <v>420.9</v>
      </c>
      <c r="E97" s="94">
        <v>15.8</v>
      </c>
      <c r="F97" s="94">
        <v>121.6</v>
      </c>
      <c r="G97" s="94">
        <v>15.6</v>
      </c>
      <c r="H97" s="95">
        <v>70.7</v>
      </c>
    </row>
    <row r="98" spans="1:15" ht="15" customHeight="1">
      <c r="A98" s="82"/>
      <c r="B98" s="93" t="s">
        <v>61</v>
      </c>
      <c r="C98" s="94">
        <v>745.4</v>
      </c>
      <c r="D98" s="94">
        <v>462.5</v>
      </c>
      <c r="E98" s="94">
        <v>13.6</v>
      </c>
      <c r="F98" s="94">
        <v>41.6</v>
      </c>
      <c r="G98" s="94">
        <v>21.2</v>
      </c>
      <c r="H98" s="95">
        <v>124.4</v>
      </c>
    </row>
    <row r="99" spans="1:15" ht="15" customHeight="1">
      <c r="A99" s="82"/>
      <c r="B99" s="93" t="s">
        <v>26</v>
      </c>
      <c r="C99" s="94">
        <v>761.9</v>
      </c>
      <c r="D99" s="94">
        <v>498.5</v>
      </c>
      <c r="E99" s="94">
        <v>2.8</v>
      </c>
      <c r="F99" s="94">
        <v>46.6</v>
      </c>
      <c r="G99" s="94">
        <v>25</v>
      </c>
      <c r="H99" s="95">
        <v>47.6</v>
      </c>
      <c r="I99" s="350"/>
      <c r="J99" s="350"/>
      <c r="K99" s="350"/>
      <c r="L99" s="350"/>
      <c r="M99" s="350"/>
      <c r="N99" s="350"/>
      <c r="O99" s="350"/>
    </row>
    <row r="100" spans="1:15" ht="15" customHeight="1">
      <c r="A100" s="82">
        <v>2017</v>
      </c>
      <c r="B100" s="83" t="s">
        <v>59</v>
      </c>
      <c r="C100" s="94">
        <v>344.6</v>
      </c>
      <c r="D100" s="94">
        <v>135.80000000000001</v>
      </c>
      <c r="E100" s="94">
        <v>16.399999999999999</v>
      </c>
      <c r="F100" s="94">
        <v>61.2</v>
      </c>
      <c r="G100" s="94">
        <v>10.7</v>
      </c>
      <c r="H100" s="95">
        <v>25.2</v>
      </c>
      <c r="I100" s="350"/>
      <c r="J100" s="350"/>
      <c r="K100" s="350"/>
      <c r="L100" s="350"/>
      <c r="M100" s="350"/>
      <c r="N100" s="350"/>
      <c r="O100" s="350"/>
    </row>
    <row r="101" spans="1:15" ht="15" customHeight="1">
      <c r="A101" s="82"/>
      <c r="B101" s="83" t="s">
        <v>60</v>
      </c>
      <c r="C101" s="94">
        <v>447.5</v>
      </c>
      <c r="D101" s="94">
        <v>178.7</v>
      </c>
      <c r="E101" s="94">
        <v>16.7</v>
      </c>
      <c r="F101" s="94">
        <v>69.8</v>
      </c>
      <c r="G101" s="94">
        <v>14.2</v>
      </c>
      <c r="H101" s="95">
        <v>45.7</v>
      </c>
      <c r="I101" s="350"/>
      <c r="J101" s="350"/>
      <c r="K101" s="350"/>
      <c r="L101" s="350"/>
      <c r="M101" s="350"/>
      <c r="N101" s="350"/>
      <c r="O101" s="350"/>
    </row>
    <row r="102" spans="1:15" ht="15" customHeight="1">
      <c r="A102" s="82"/>
      <c r="B102" s="83" t="s">
        <v>61</v>
      </c>
      <c r="C102" s="94">
        <v>1040.2</v>
      </c>
      <c r="D102" s="94">
        <v>274.89999999999998</v>
      </c>
      <c r="E102" s="94">
        <v>23.3</v>
      </c>
      <c r="F102" s="94">
        <v>384.3</v>
      </c>
      <c r="G102" s="94">
        <v>20.100000000000001</v>
      </c>
      <c r="H102" s="95">
        <v>112.1</v>
      </c>
      <c r="I102" s="350"/>
      <c r="J102" s="350"/>
      <c r="K102" s="350"/>
      <c r="L102" s="350"/>
      <c r="M102" s="350"/>
      <c r="N102" s="350"/>
      <c r="O102" s="350"/>
    </row>
    <row r="103" spans="1:15" ht="15" customHeight="1">
      <c r="A103" s="82"/>
      <c r="B103" s="93" t="s">
        <v>26</v>
      </c>
      <c r="C103" s="84">
        <v>947.4</v>
      </c>
      <c r="D103" s="84">
        <v>256.2</v>
      </c>
      <c r="E103" s="84">
        <v>22.3</v>
      </c>
      <c r="F103" s="84">
        <v>328</v>
      </c>
      <c r="G103" s="84">
        <v>28.8</v>
      </c>
      <c r="H103" s="96">
        <v>95.2</v>
      </c>
      <c r="I103" s="350"/>
      <c r="J103" s="350"/>
      <c r="K103" s="350"/>
      <c r="L103" s="350"/>
      <c r="M103" s="350"/>
      <c r="N103" s="350"/>
      <c r="O103" s="350"/>
    </row>
    <row r="104" spans="1:15" ht="15" customHeight="1">
      <c r="A104" s="82">
        <v>2018</v>
      </c>
      <c r="B104" s="93" t="s">
        <v>59</v>
      </c>
      <c r="C104" s="84">
        <v>345.5</v>
      </c>
      <c r="D104" s="84">
        <v>147.36500000000001</v>
      </c>
      <c r="E104" s="84">
        <v>16.100000000000001</v>
      </c>
      <c r="F104" s="84">
        <v>54.98</v>
      </c>
      <c r="G104" s="84">
        <v>15.7</v>
      </c>
      <c r="H104" s="96">
        <v>28.2</v>
      </c>
      <c r="I104" s="350"/>
      <c r="J104" s="350"/>
      <c r="K104" s="350"/>
      <c r="L104" s="350"/>
      <c r="M104" s="350"/>
      <c r="N104" s="350"/>
      <c r="O104" s="350"/>
    </row>
    <row r="105" spans="1:15" ht="15" customHeight="1">
      <c r="A105" s="82"/>
      <c r="B105" s="83" t="s">
        <v>60</v>
      </c>
      <c r="C105" s="84">
        <v>428.7</v>
      </c>
      <c r="D105" s="84">
        <v>188.9</v>
      </c>
      <c r="E105" s="84">
        <v>23.3</v>
      </c>
      <c r="F105" s="84">
        <v>52.8</v>
      </c>
      <c r="G105" s="84">
        <v>31.2</v>
      </c>
      <c r="H105" s="96">
        <v>23.2</v>
      </c>
      <c r="I105" s="350"/>
      <c r="J105" s="350"/>
      <c r="K105" s="350"/>
      <c r="L105" s="350"/>
      <c r="M105" s="350"/>
      <c r="N105" s="350"/>
      <c r="O105" s="350"/>
    </row>
    <row r="106" spans="1:15" ht="15" customHeight="1">
      <c r="A106" s="82"/>
      <c r="B106" s="83" t="s">
        <v>61</v>
      </c>
      <c r="C106" s="84">
        <v>606</v>
      </c>
      <c r="D106" s="84">
        <v>200.1</v>
      </c>
      <c r="E106" s="84">
        <v>27.6</v>
      </c>
      <c r="F106" s="84">
        <v>62.4</v>
      </c>
      <c r="G106" s="84">
        <v>48.3</v>
      </c>
      <c r="H106" s="96">
        <v>162.30000000000001</v>
      </c>
      <c r="I106" s="350"/>
      <c r="J106" s="350"/>
      <c r="K106" s="350"/>
      <c r="L106" s="350"/>
      <c r="M106" s="350"/>
      <c r="N106" s="350"/>
      <c r="O106" s="350"/>
    </row>
    <row r="107" spans="1:15" ht="32.1" customHeight="1">
      <c r="A107" s="654" t="s">
        <v>650</v>
      </c>
      <c r="B107" s="654"/>
      <c r="C107" s="654"/>
      <c r="D107" s="654"/>
      <c r="E107" s="654"/>
      <c r="F107" s="654"/>
      <c r="G107" s="654"/>
      <c r="H107" s="654"/>
    </row>
    <row r="108" spans="1:15" ht="20.100000000000001" customHeight="1">
      <c r="A108" s="82">
        <v>2016</v>
      </c>
      <c r="B108" s="93" t="s">
        <v>59</v>
      </c>
      <c r="C108" s="94">
        <v>25.9</v>
      </c>
      <c r="D108" s="94">
        <v>-148.4</v>
      </c>
      <c r="E108" s="94">
        <v>12.3</v>
      </c>
      <c r="F108" s="94">
        <v>-53.8</v>
      </c>
      <c r="G108" s="94">
        <v>-7.2</v>
      </c>
      <c r="H108" s="95">
        <v>24.8</v>
      </c>
      <c r="I108" s="12"/>
    </row>
    <row r="109" spans="1:15" ht="15" customHeight="1">
      <c r="A109" s="82"/>
      <c r="B109" s="83" t="s">
        <v>60</v>
      </c>
      <c r="C109" s="94">
        <v>474.3</v>
      </c>
      <c r="D109" s="94">
        <v>37.1</v>
      </c>
      <c r="E109" s="94">
        <v>29.9</v>
      </c>
      <c r="F109" s="94">
        <v>12.7</v>
      </c>
      <c r="G109" s="94">
        <v>7.6</v>
      </c>
      <c r="H109" s="95">
        <v>79</v>
      </c>
      <c r="I109" s="12"/>
    </row>
    <row r="110" spans="1:15" ht="15" customHeight="1">
      <c r="A110" s="82"/>
      <c r="B110" s="93" t="s">
        <v>61</v>
      </c>
      <c r="C110" s="94">
        <v>1104.3</v>
      </c>
      <c r="D110" s="94">
        <v>255.2</v>
      </c>
      <c r="E110" s="94">
        <v>35.799999999999997</v>
      </c>
      <c r="F110" s="94">
        <v>162.1</v>
      </c>
      <c r="G110" s="94">
        <v>18.3</v>
      </c>
      <c r="H110" s="95">
        <v>74.7</v>
      </c>
      <c r="I110" s="12"/>
    </row>
    <row r="111" spans="1:15" ht="15" customHeight="1">
      <c r="A111" s="82"/>
      <c r="B111" s="93" t="s">
        <v>26</v>
      </c>
      <c r="C111" s="94">
        <v>1592.3</v>
      </c>
      <c r="D111" s="94">
        <v>351</v>
      </c>
      <c r="E111" s="94">
        <v>73.400000000000006</v>
      </c>
      <c r="F111" s="94">
        <v>379</v>
      </c>
      <c r="G111" s="94">
        <v>23.5</v>
      </c>
      <c r="H111" s="95">
        <v>185.9</v>
      </c>
      <c r="I111" s="16"/>
      <c r="J111" s="16"/>
      <c r="K111" s="16"/>
      <c r="L111" s="16"/>
      <c r="M111" s="16"/>
      <c r="N111" s="16"/>
    </row>
    <row r="112" spans="1:15" ht="15" customHeight="1">
      <c r="A112" s="82">
        <v>2017</v>
      </c>
      <c r="B112" s="83" t="s">
        <v>59</v>
      </c>
      <c r="C112" s="94">
        <v>457.2</v>
      </c>
      <c r="D112" s="94">
        <v>195.7</v>
      </c>
      <c r="E112" s="94">
        <v>5.3</v>
      </c>
      <c r="F112" s="94">
        <v>-2.9</v>
      </c>
      <c r="G112" s="94">
        <v>5.0999999999999996</v>
      </c>
      <c r="H112" s="95">
        <v>41.8</v>
      </c>
      <c r="I112" s="16"/>
      <c r="J112" s="16"/>
      <c r="K112" s="16"/>
      <c r="L112" s="16"/>
      <c r="M112" s="16"/>
      <c r="N112" s="16"/>
    </row>
    <row r="113" spans="1:15" ht="15" customHeight="1">
      <c r="A113" s="82"/>
      <c r="B113" s="83" t="s">
        <v>60</v>
      </c>
      <c r="C113" s="94">
        <v>1095.2</v>
      </c>
      <c r="D113" s="94">
        <v>370.6</v>
      </c>
      <c r="E113" s="94">
        <v>26.4</v>
      </c>
      <c r="F113" s="94">
        <v>168.3</v>
      </c>
      <c r="G113" s="94">
        <v>11</v>
      </c>
      <c r="H113" s="95">
        <v>172.4</v>
      </c>
      <c r="I113" s="350"/>
      <c r="J113" s="350"/>
      <c r="K113" s="350"/>
      <c r="L113" s="350"/>
      <c r="M113" s="350"/>
      <c r="N113" s="350"/>
      <c r="O113" s="350"/>
    </row>
    <row r="114" spans="1:15" ht="15" customHeight="1">
      <c r="A114" s="82"/>
      <c r="B114" s="83" t="s">
        <v>61</v>
      </c>
      <c r="C114" s="94">
        <v>1073.5999999999999</v>
      </c>
      <c r="D114" s="94">
        <v>529.20000000000005</v>
      </c>
      <c r="E114" s="94">
        <v>40.6</v>
      </c>
      <c r="F114" s="94">
        <v>-21.9</v>
      </c>
      <c r="G114" s="94">
        <v>22.6</v>
      </c>
      <c r="H114" s="95">
        <v>107.8</v>
      </c>
      <c r="I114" s="350"/>
      <c r="J114" s="350"/>
      <c r="K114" s="350"/>
      <c r="L114" s="350"/>
      <c r="M114" s="350"/>
      <c r="N114" s="350"/>
      <c r="O114" s="350"/>
    </row>
    <row r="115" spans="1:15" ht="15" customHeight="1">
      <c r="A115" s="82"/>
      <c r="B115" s="93" t="s">
        <v>26</v>
      </c>
      <c r="C115" s="84">
        <v>1888.7</v>
      </c>
      <c r="D115" s="84">
        <v>722.1</v>
      </c>
      <c r="E115" s="84">
        <v>55.7</v>
      </c>
      <c r="F115" s="84">
        <v>280.8</v>
      </c>
      <c r="G115" s="84">
        <v>24.5</v>
      </c>
      <c r="H115" s="96">
        <v>144.80000000000001</v>
      </c>
      <c r="I115" s="350"/>
      <c r="J115" s="350"/>
      <c r="K115" s="350"/>
      <c r="L115" s="350"/>
      <c r="M115" s="350"/>
      <c r="N115" s="350"/>
      <c r="O115" s="350"/>
    </row>
    <row r="116" spans="1:15" ht="15" customHeight="1">
      <c r="A116" s="82">
        <v>2018</v>
      </c>
      <c r="B116" s="93" t="s">
        <v>59</v>
      </c>
      <c r="C116" s="84">
        <v>417.7</v>
      </c>
      <c r="D116" s="84">
        <v>66.8</v>
      </c>
      <c r="E116" s="84">
        <v>-5.3</v>
      </c>
      <c r="F116" s="84">
        <v>89.4</v>
      </c>
      <c r="G116" s="84">
        <v>-4.3</v>
      </c>
      <c r="H116" s="96">
        <v>77.5</v>
      </c>
      <c r="I116" s="350"/>
      <c r="J116" s="350"/>
      <c r="K116" s="350"/>
      <c r="L116" s="350"/>
      <c r="M116" s="350"/>
      <c r="N116" s="350"/>
      <c r="O116" s="350"/>
    </row>
    <row r="117" spans="1:15" ht="15" customHeight="1">
      <c r="A117" s="82"/>
      <c r="B117" s="83" t="s">
        <v>60</v>
      </c>
      <c r="C117" s="84">
        <v>1063.8</v>
      </c>
      <c r="D117" s="84">
        <v>240.5</v>
      </c>
      <c r="E117" s="84">
        <v>45</v>
      </c>
      <c r="F117" s="84">
        <v>222.6</v>
      </c>
      <c r="G117" s="84">
        <v>2.1</v>
      </c>
      <c r="H117" s="96">
        <v>195</v>
      </c>
      <c r="I117" s="350"/>
      <c r="J117" s="350"/>
      <c r="K117" s="350"/>
      <c r="L117" s="350"/>
      <c r="M117" s="350"/>
      <c r="N117" s="350"/>
      <c r="O117" s="350"/>
    </row>
    <row r="118" spans="1:15" ht="15" customHeight="1">
      <c r="A118" s="82"/>
      <c r="B118" s="83" t="s">
        <v>61</v>
      </c>
      <c r="C118" s="84">
        <v>1404.8</v>
      </c>
      <c r="D118" s="84">
        <v>371.1</v>
      </c>
      <c r="E118" s="84">
        <v>76</v>
      </c>
      <c r="F118" s="84">
        <v>320</v>
      </c>
      <c r="G118" s="84">
        <v>7.1</v>
      </c>
      <c r="H118" s="96">
        <v>76</v>
      </c>
      <c r="I118" s="350"/>
      <c r="J118" s="350"/>
      <c r="K118" s="350"/>
      <c r="L118" s="350"/>
      <c r="M118" s="350"/>
      <c r="N118" s="350"/>
      <c r="O118" s="350"/>
    </row>
    <row r="119" spans="1:15" ht="15" customHeight="1">
      <c r="A119" s="82"/>
      <c r="B119" s="83"/>
      <c r="C119" s="86"/>
      <c r="D119" s="86"/>
      <c r="E119" s="86"/>
      <c r="F119" s="86"/>
      <c r="G119" s="86"/>
      <c r="H119" s="86"/>
      <c r="I119" s="350"/>
      <c r="J119" s="350"/>
      <c r="K119" s="350"/>
      <c r="L119" s="350"/>
      <c r="M119" s="350"/>
      <c r="N119" s="350"/>
      <c r="O119" s="350"/>
    </row>
    <row r="120" spans="1:15" ht="15" customHeight="1">
      <c r="A120" s="695" t="s">
        <v>352</v>
      </c>
      <c r="B120" s="695"/>
      <c r="C120" s="695"/>
      <c r="D120" s="695"/>
      <c r="E120" s="695"/>
      <c r="F120" s="695"/>
      <c r="G120" s="695"/>
      <c r="H120" s="695"/>
      <c r="I120" s="350"/>
      <c r="J120" s="350"/>
      <c r="K120" s="350"/>
      <c r="L120" s="350"/>
      <c r="M120" s="350"/>
      <c r="N120" s="350"/>
      <c r="O120" s="350"/>
    </row>
    <row r="121" spans="1:15" ht="15" customHeight="1">
      <c r="A121" s="669" t="s">
        <v>353</v>
      </c>
      <c r="B121" s="698"/>
      <c r="C121" s="698"/>
      <c r="D121" s="698"/>
      <c r="E121" s="698"/>
      <c r="F121" s="698"/>
      <c r="G121" s="698"/>
      <c r="H121" s="698"/>
      <c r="I121" s="12"/>
    </row>
    <row r="122" spans="1:15" ht="32.1" customHeight="1"/>
    <row r="123" spans="1:15" ht="20.100000000000001" customHeight="1">
      <c r="A123" s="350"/>
      <c r="B123" s="350"/>
      <c r="C123" s="350"/>
      <c r="D123" s="350"/>
      <c r="E123" s="350"/>
      <c r="F123" s="350"/>
      <c r="G123" s="350"/>
      <c r="H123" s="350"/>
    </row>
    <row r="124" spans="1:15" ht="15" customHeight="1">
      <c r="A124" s="350"/>
      <c r="B124" s="350"/>
      <c r="C124" s="350"/>
      <c r="D124" s="350"/>
      <c r="E124" s="350"/>
      <c r="F124" s="350"/>
      <c r="G124" s="350"/>
      <c r="H124" s="350"/>
    </row>
    <row r="125" spans="1:15" ht="15" customHeight="1">
      <c r="A125" s="350"/>
      <c r="B125" s="350"/>
      <c r="C125" s="350"/>
      <c r="D125" s="350"/>
      <c r="E125" s="350"/>
      <c r="F125" s="350"/>
      <c r="G125" s="350"/>
      <c r="H125" s="350"/>
    </row>
    <row r="126" spans="1:15" ht="15" customHeight="1">
      <c r="A126" s="350"/>
      <c r="B126" s="350"/>
      <c r="C126" s="350"/>
      <c r="D126" s="350"/>
      <c r="E126" s="350"/>
      <c r="F126" s="350"/>
      <c r="G126" s="350"/>
      <c r="H126" s="350"/>
    </row>
    <row r="127" spans="1:15" ht="15" customHeight="1">
      <c r="A127" s="350"/>
      <c r="B127" s="350"/>
    </row>
    <row r="128" spans="1:15" ht="15" customHeight="1">
      <c r="A128" s="350"/>
      <c r="B128" s="350"/>
    </row>
    <row r="129" spans="1:8" ht="15" customHeight="1">
      <c r="A129" s="350"/>
      <c r="B129" s="350"/>
    </row>
    <row r="130" spans="1:8" ht="15" customHeight="1">
      <c r="A130" s="350"/>
      <c r="B130" s="350"/>
      <c r="C130" s="350"/>
      <c r="D130" s="350"/>
      <c r="E130" s="350"/>
      <c r="F130" s="350"/>
      <c r="G130" s="350"/>
      <c r="H130" s="350"/>
    </row>
    <row r="131" spans="1:8" ht="32.1" customHeight="1">
      <c r="B131" s="350"/>
    </row>
    <row r="132" spans="1:8" ht="20.100000000000001" customHeight="1"/>
    <row r="133" spans="1:8" ht="15" customHeight="1"/>
    <row r="134" spans="1:8" ht="15" customHeight="1"/>
    <row r="135" spans="1:8" ht="15" customHeight="1"/>
    <row r="136" spans="1:8" ht="15" customHeight="1"/>
    <row r="137" spans="1:8" ht="15" customHeight="1">
      <c r="A137" s="350"/>
      <c r="B137" s="350"/>
      <c r="C137" s="350"/>
      <c r="D137" s="350"/>
      <c r="E137" s="350"/>
      <c r="F137" s="350"/>
      <c r="G137" s="350"/>
    </row>
    <row r="138" spans="1:8" ht="15" customHeight="1">
      <c r="A138" s="350"/>
      <c r="B138" s="350"/>
      <c r="C138" s="350"/>
      <c r="D138" s="350"/>
      <c r="E138" s="350"/>
      <c r="F138" s="350"/>
      <c r="G138" s="350"/>
    </row>
    <row r="139" spans="1:8" ht="15" customHeight="1">
      <c r="A139" s="350"/>
      <c r="B139" s="350"/>
      <c r="C139" s="350"/>
      <c r="D139" s="350"/>
      <c r="E139" s="350"/>
      <c r="F139" s="350"/>
      <c r="G139" s="350"/>
      <c r="H139" s="350"/>
    </row>
    <row r="140" spans="1:8" ht="32.1" customHeight="1"/>
    <row r="141" spans="1:8" ht="20.100000000000001" customHeight="1"/>
    <row r="142" spans="1:8" ht="15" customHeight="1"/>
    <row r="143" spans="1:8" ht="15" customHeight="1"/>
    <row r="144" spans="1:8" ht="15" customHeight="1">
      <c r="A144" s="350"/>
      <c r="B144" s="350"/>
      <c r="C144" s="350"/>
      <c r="D144" s="350"/>
      <c r="E144" s="350"/>
      <c r="F144" s="350"/>
      <c r="G144" s="350"/>
    </row>
    <row r="145" spans="1:7" ht="15" customHeight="1">
      <c r="A145" s="350"/>
      <c r="B145" s="350"/>
      <c r="C145" s="350"/>
      <c r="D145" s="350"/>
      <c r="E145" s="350"/>
      <c r="F145" s="350"/>
      <c r="G145" s="350"/>
    </row>
    <row r="146" spans="1:7" ht="15" customHeight="1">
      <c r="A146" s="350"/>
      <c r="B146" s="350"/>
      <c r="C146" s="350"/>
      <c r="D146" s="350"/>
      <c r="E146" s="350"/>
      <c r="F146" s="350"/>
      <c r="G146" s="350"/>
    </row>
    <row r="147" spans="1:7" ht="15" customHeight="1">
      <c r="A147" s="350"/>
      <c r="B147" s="350"/>
      <c r="C147" s="350"/>
      <c r="D147" s="350"/>
      <c r="E147" s="350"/>
      <c r="F147" s="350"/>
      <c r="G147" s="350"/>
    </row>
    <row r="148" spans="1:7" ht="15" customHeight="1">
      <c r="A148" s="350"/>
      <c r="B148" s="350"/>
      <c r="C148" s="350"/>
      <c r="D148" s="350"/>
      <c r="E148" s="350"/>
      <c r="F148" s="350"/>
      <c r="G148" s="350"/>
    </row>
    <row r="149" spans="1:7" s="17" customFormat="1" ht="32.1" customHeight="1"/>
    <row r="150" spans="1:7" ht="32.1" customHeight="1"/>
    <row r="151" spans="1:7" ht="20.100000000000001" customHeight="1"/>
    <row r="152" spans="1:7" ht="15" customHeight="1"/>
    <row r="153" spans="1:7" ht="15" customHeight="1"/>
    <row r="154" spans="1:7" ht="15" customHeight="1">
      <c r="A154" s="350"/>
      <c r="B154" s="350"/>
      <c r="C154" s="350"/>
      <c r="D154" s="350"/>
      <c r="E154" s="350"/>
      <c r="F154" s="350"/>
    </row>
    <row r="155" spans="1:7" ht="15" customHeight="1">
      <c r="A155" s="350"/>
      <c r="B155" s="350"/>
      <c r="C155" s="350"/>
      <c r="D155" s="350"/>
      <c r="E155" s="350"/>
      <c r="F155" s="350"/>
    </row>
    <row r="156" spans="1:7" ht="15" customHeight="1">
      <c r="A156" s="350"/>
      <c r="B156" s="350"/>
      <c r="C156" s="350"/>
      <c r="D156" s="350"/>
      <c r="E156" s="350"/>
      <c r="F156" s="350"/>
      <c r="G156" s="350"/>
    </row>
    <row r="157" spans="1:7" ht="15" customHeight="1">
      <c r="A157" s="350"/>
      <c r="B157" s="350"/>
      <c r="C157" s="350"/>
      <c r="D157" s="350"/>
      <c r="E157" s="350"/>
      <c r="F157" s="350"/>
      <c r="G157" s="350"/>
    </row>
    <row r="158" spans="1:7" ht="15" customHeight="1">
      <c r="A158" s="350"/>
      <c r="B158" s="350"/>
      <c r="C158" s="350"/>
      <c r="D158" s="350"/>
      <c r="E158" s="350"/>
      <c r="F158" s="350"/>
      <c r="G158" s="350"/>
    </row>
    <row r="159" spans="1:7" ht="32.1" customHeight="1"/>
    <row r="160" spans="1:7" ht="20.100000000000001" customHeight="1"/>
    <row r="161" spans="1:7" ht="15" customHeight="1"/>
    <row r="162" spans="1:7" ht="15" customHeight="1"/>
    <row r="163" spans="1:7" ht="15" customHeight="1">
      <c r="A163" s="350"/>
      <c r="B163" s="350"/>
      <c r="C163" s="350"/>
      <c r="D163" s="350"/>
      <c r="E163" s="350"/>
      <c r="F163" s="350"/>
    </row>
    <row r="164" spans="1:7" ht="15" customHeight="1">
      <c r="A164" s="350"/>
      <c r="B164" s="350"/>
      <c r="C164" s="350"/>
      <c r="D164" s="350"/>
      <c r="E164" s="350"/>
      <c r="F164" s="350"/>
    </row>
    <row r="165" spans="1:7" ht="15.75" customHeight="1">
      <c r="A165" s="350"/>
      <c r="B165" s="350"/>
      <c r="C165" s="350"/>
      <c r="D165" s="350"/>
      <c r="E165" s="350"/>
      <c r="F165" s="350"/>
      <c r="G165" s="350"/>
    </row>
    <row r="166" spans="1:7" ht="15.75" customHeight="1">
      <c r="A166" s="350"/>
      <c r="B166" s="350"/>
      <c r="C166" s="350"/>
      <c r="D166" s="350"/>
      <c r="E166" s="350"/>
      <c r="F166" s="350"/>
      <c r="G166" s="350"/>
    </row>
    <row r="167" spans="1:7" ht="15.75" customHeight="1">
      <c r="A167" s="350"/>
      <c r="B167" s="350"/>
      <c r="C167" s="350"/>
      <c r="D167" s="350"/>
      <c r="E167" s="350"/>
      <c r="F167" s="350"/>
      <c r="G167" s="350"/>
    </row>
    <row r="168" spans="1:7" ht="32.1" customHeight="1"/>
    <row r="169" spans="1:7" ht="20.100000000000001" customHeight="1">
      <c r="B169" s="350"/>
      <c r="C169" s="350"/>
      <c r="D169" s="350"/>
      <c r="E169" s="350"/>
      <c r="F169" s="350"/>
      <c r="G169" s="350"/>
    </row>
    <row r="170" spans="1:7" ht="15" customHeight="1">
      <c r="A170" s="12"/>
      <c r="B170" s="350"/>
      <c r="C170" s="350"/>
      <c r="D170" s="350"/>
      <c r="E170" s="350"/>
      <c r="F170" s="350"/>
      <c r="G170" s="350"/>
    </row>
    <row r="171" spans="1:7" ht="15" customHeight="1">
      <c r="A171" s="12"/>
      <c r="B171" s="350"/>
      <c r="C171" s="350"/>
      <c r="D171" s="350"/>
      <c r="E171" s="350"/>
      <c r="F171" s="350"/>
      <c r="G171" s="350"/>
    </row>
    <row r="172" spans="1:7" ht="15" customHeight="1">
      <c r="A172" s="16"/>
      <c r="B172" s="16"/>
      <c r="C172" s="16"/>
      <c r="D172" s="16"/>
      <c r="E172" s="16"/>
      <c r="F172" s="16"/>
      <c r="G172" s="350"/>
    </row>
    <row r="173" spans="1:7" ht="15" customHeight="1">
      <c r="A173" s="16"/>
      <c r="B173" s="16"/>
      <c r="C173" s="16"/>
      <c r="D173" s="16"/>
      <c r="E173" s="16"/>
      <c r="F173" s="16"/>
      <c r="G173" s="350"/>
    </row>
    <row r="174" spans="1:7" ht="15" customHeight="1">
      <c r="A174" s="350"/>
      <c r="B174" s="350"/>
      <c r="C174" s="350"/>
      <c r="D174" s="350"/>
      <c r="E174" s="350"/>
      <c r="F174" s="350"/>
      <c r="G174" s="350"/>
    </row>
    <row r="175" spans="1:7" ht="15" customHeight="1">
      <c r="A175" s="350"/>
      <c r="B175" s="350"/>
      <c r="C175" s="350"/>
      <c r="D175" s="350"/>
      <c r="E175" s="350"/>
      <c r="F175" s="350"/>
      <c r="G175" s="350"/>
    </row>
    <row r="176" spans="1:7" ht="15" customHeight="1">
      <c r="A176" s="350"/>
      <c r="B176" s="350"/>
      <c r="C176" s="350"/>
      <c r="D176" s="350"/>
      <c r="E176" s="350"/>
      <c r="F176" s="350"/>
      <c r="G176" s="350"/>
    </row>
    <row r="177" spans="1:9" s="17" customFormat="1" ht="32.1" customHeight="1"/>
    <row r="178" spans="1:9" ht="32.1" customHeight="1"/>
    <row r="179" spans="1:9" ht="20.100000000000001" customHeight="1"/>
    <row r="180" spans="1:9" ht="15" customHeight="1"/>
    <row r="181" spans="1:9" ht="15" customHeight="1"/>
    <row r="182" spans="1:9" ht="15" customHeight="1">
      <c r="B182" s="350"/>
      <c r="C182" s="350"/>
      <c r="D182" s="350"/>
      <c r="E182" s="350"/>
      <c r="F182" s="350"/>
      <c r="G182" s="350"/>
      <c r="H182" s="350"/>
      <c r="I182" s="350"/>
    </row>
    <row r="183" spans="1:9" ht="15" customHeight="1">
      <c r="B183" s="350"/>
      <c r="C183" s="350"/>
      <c r="D183" s="350"/>
      <c r="E183" s="350"/>
      <c r="F183" s="350"/>
      <c r="G183" s="350"/>
      <c r="H183" s="350"/>
      <c r="I183" s="350"/>
    </row>
    <row r="184" spans="1:9" ht="15" customHeight="1">
      <c r="A184" s="350"/>
      <c r="B184" s="350"/>
      <c r="C184" s="350"/>
      <c r="D184" s="350"/>
      <c r="E184" s="350"/>
      <c r="F184" s="350"/>
      <c r="G184" s="350"/>
    </row>
    <row r="185" spans="1:9" ht="15" customHeight="1">
      <c r="A185" s="350"/>
      <c r="B185" s="350"/>
      <c r="C185" s="350"/>
      <c r="D185" s="350"/>
      <c r="E185" s="350"/>
      <c r="F185" s="350"/>
      <c r="G185" s="350"/>
    </row>
    <row r="186" spans="1:9" ht="15" customHeight="1">
      <c r="A186" s="350"/>
      <c r="B186" s="350"/>
      <c r="C186" s="350"/>
      <c r="D186" s="350"/>
      <c r="E186" s="350"/>
      <c r="F186" s="350"/>
      <c r="G186" s="350"/>
    </row>
    <row r="187" spans="1:9" ht="32.1" customHeight="1"/>
    <row r="188" spans="1:9" ht="20.100000000000001" customHeight="1"/>
    <row r="189" spans="1:9" ht="15" customHeight="1"/>
    <row r="190" spans="1:9" ht="15" customHeight="1"/>
    <row r="191" spans="1:9" ht="15" customHeight="1">
      <c r="A191" s="350"/>
      <c r="B191" s="350"/>
      <c r="C191" s="350"/>
      <c r="D191" s="350"/>
      <c r="E191" s="350"/>
      <c r="F191" s="350"/>
      <c r="G191" s="350"/>
    </row>
    <row r="192" spans="1:9" ht="15" customHeight="1">
      <c r="A192" s="350"/>
      <c r="B192" s="350"/>
      <c r="C192" s="350"/>
      <c r="D192" s="350"/>
      <c r="E192" s="350"/>
      <c r="F192" s="350"/>
      <c r="G192" s="350"/>
    </row>
    <row r="193" spans="1:8" ht="15" customHeight="1">
      <c r="A193" s="350"/>
      <c r="B193" s="350"/>
      <c r="C193" s="350"/>
      <c r="D193" s="350"/>
      <c r="E193" s="350"/>
      <c r="F193" s="350"/>
      <c r="G193" s="350"/>
    </row>
    <row r="194" spans="1:8" ht="15" customHeight="1">
      <c r="A194" s="350"/>
      <c r="B194" s="350"/>
      <c r="C194" s="350"/>
      <c r="D194" s="350"/>
      <c r="E194" s="350"/>
      <c r="F194" s="350"/>
      <c r="G194" s="350"/>
    </row>
    <row r="195" spans="1:8" ht="15" customHeight="1">
      <c r="A195" s="350"/>
      <c r="B195" s="350"/>
      <c r="C195" s="350"/>
      <c r="D195" s="350"/>
      <c r="E195" s="350"/>
      <c r="F195" s="350"/>
      <c r="G195" s="350"/>
    </row>
    <row r="196" spans="1:8" ht="32.1" customHeight="1"/>
    <row r="197" spans="1:8" ht="20.100000000000001" customHeight="1">
      <c r="A197" s="12"/>
    </row>
    <row r="198" spans="1:8" ht="15" customHeight="1">
      <c r="A198" s="12"/>
    </row>
    <row r="199" spans="1:8" ht="15" customHeight="1">
      <c r="A199" s="12"/>
    </row>
    <row r="200" spans="1:8" ht="15" customHeight="1">
      <c r="A200" s="16"/>
      <c r="B200" s="16"/>
      <c r="C200" s="16"/>
      <c r="D200" s="16"/>
      <c r="E200" s="16"/>
      <c r="F200" s="16"/>
    </row>
    <row r="201" spans="1:8" ht="15" customHeight="1">
      <c r="A201" s="16"/>
      <c r="B201" s="16"/>
      <c r="C201" s="16"/>
      <c r="D201" s="16"/>
      <c r="E201" s="16"/>
      <c r="F201" s="16"/>
    </row>
    <row r="202" spans="1:8" ht="15" customHeight="1">
      <c r="A202" s="350"/>
      <c r="B202" s="350"/>
      <c r="C202" s="350"/>
      <c r="D202" s="350"/>
      <c r="E202" s="350"/>
      <c r="F202" s="350"/>
      <c r="G202" s="350"/>
    </row>
    <row r="203" spans="1:8" ht="15" customHeight="1">
      <c r="A203" s="350"/>
      <c r="B203" s="350"/>
      <c r="C203" s="350"/>
      <c r="D203" s="350"/>
      <c r="E203" s="350"/>
      <c r="F203" s="350"/>
      <c r="G203" s="350"/>
    </row>
    <row r="204" spans="1:8" ht="15" customHeight="1">
      <c r="A204" s="350"/>
      <c r="B204" s="350"/>
      <c r="C204" s="350"/>
      <c r="D204" s="350"/>
      <c r="E204" s="350"/>
      <c r="F204" s="350"/>
      <c r="G204" s="350"/>
    </row>
    <row r="205" spans="1:8" ht="32.1" customHeight="1">
      <c r="A205" s="12"/>
    </row>
    <row r="207" spans="1:8">
      <c r="C207" s="350"/>
      <c r="D207" s="350"/>
      <c r="E207" s="350"/>
      <c r="F207" s="350"/>
      <c r="G207" s="350"/>
      <c r="H207" s="350"/>
    </row>
    <row r="208" spans="1:8">
      <c r="C208" s="350"/>
      <c r="D208" s="350"/>
      <c r="E208" s="350"/>
      <c r="F208" s="350"/>
      <c r="G208" s="350"/>
      <c r="H208" s="350"/>
    </row>
  </sheetData>
  <mergeCells count="22">
    <mergeCell ref="A121:H121"/>
    <mergeCell ref="A5:B6"/>
    <mergeCell ref="A1:H1"/>
    <mergeCell ref="D5:H5"/>
    <mergeCell ref="A4:H4"/>
    <mergeCell ref="C5:C6"/>
    <mergeCell ref="A2:H2"/>
    <mergeCell ref="A3:H3"/>
    <mergeCell ref="A7:H7"/>
    <mergeCell ref="A19:H19"/>
    <mergeCell ref="A31:H31"/>
    <mergeCell ref="A44:H44"/>
    <mergeCell ref="A45:H45"/>
    <mergeCell ref="A57:H57"/>
    <mergeCell ref="A69:H69"/>
    <mergeCell ref="A43:H43"/>
    <mergeCell ref="A81:H81"/>
    <mergeCell ref="A120:H120"/>
    <mergeCell ref="A82:H82"/>
    <mergeCell ref="A83:H83"/>
    <mergeCell ref="A95:H95"/>
    <mergeCell ref="A107:H107"/>
  </mergeCells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115"/>
  <sheetViews>
    <sheetView showGridLines="0" workbookViewId="0">
      <pane ySplit="4" topLeftCell="A101" activePane="bottomLeft" state="frozen"/>
      <selection activeCell="S29" sqref="S29"/>
      <selection pane="bottomLeft" activeCell="G21" sqref="F21:G21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8" s="17" customFormat="1" ht="35.1" customHeight="1">
      <c r="A1" s="716" t="s">
        <v>419</v>
      </c>
      <c r="B1" s="717"/>
      <c r="C1" s="717"/>
      <c r="D1" s="717"/>
      <c r="E1" s="717"/>
      <c r="F1" s="717"/>
      <c r="G1" s="717"/>
      <c r="H1" s="717"/>
    </row>
    <row r="2" spans="1:8" s="99" customFormat="1" ht="35.1" customHeight="1">
      <c r="A2" s="718" t="s">
        <v>651</v>
      </c>
      <c r="B2" s="718"/>
      <c r="C2" s="718"/>
      <c r="D2" s="718"/>
      <c r="E2" s="718"/>
      <c r="F2" s="718"/>
      <c r="G2" s="718"/>
      <c r="H2" s="718"/>
    </row>
    <row r="3" spans="1:8" s="99" customFormat="1" ht="15" customHeight="1">
      <c r="A3" s="699" t="s">
        <v>451</v>
      </c>
      <c r="B3" s="700"/>
      <c r="C3" s="681" t="s">
        <v>634</v>
      </c>
      <c r="D3" s="685" t="s">
        <v>652</v>
      </c>
      <c r="E3" s="686"/>
      <c r="F3" s="686"/>
      <c r="G3" s="686"/>
      <c r="H3" s="686"/>
    </row>
    <row r="4" spans="1:8" s="99" customFormat="1" ht="83.1" customHeight="1" thickBot="1">
      <c r="A4" s="701"/>
      <c r="B4" s="702"/>
      <c r="C4" s="707"/>
      <c r="D4" s="91" t="s">
        <v>653</v>
      </c>
      <c r="E4" s="91" t="s">
        <v>636</v>
      </c>
      <c r="F4" s="92" t="s">
        <v>637</v>
      </c>
      <c r="G4" s="91" t="s">
        <v>638</v>
      </c>
      <c r="H4" s="471" t="s">
        <v>639</v>
      </c>
    </row>
    <row r="5" spans="1:8" s="100" customFormat="1" ht="32.1" customHeight="1" thickTop="1">
      <c r="A5" s="712" t="s">
        <v>654</v>
      </c>
      <c r="B5" s="712"/>
      <c r="C5" s="712"/>
      <c r="D5" s="712"/>
      <c r="E5" s="712"/>
      <c r="F5" s="712"/>
      <c r="G5" s="712"/>
      <c r="H5" s="712"/>
    </row>
    <row r="6" spans="1:8" s="100" customFormat="1" ht="20.100000000000001" customHeight="1">
      <c r="A6" s="82">
        <v>2016</v>
      </c>
      <c r="B6" s="93" t="s">
        <v>59</v>
      </c>
      <c r="C6" s="94">
        <v>3</v>
      </c>
      <c r="D6" s="94">
        <v>4.4000000000000004</v>
      </c>
      <c r="E6" s="94">
        <v>1.3</v>
      </c>
      <c r="F6" s="94">
        <v>0.4</v>
      </c>
      <c r="G6" s="94">
        <v>-1.4</v>
      </c>
      <c r="H6" s="95">
        <v>4.2</v>
      </c>
    </row>
    <row r="7" spans="1:8" s="100" customFormat="1" ht="15" customHeight="1">
      <c r="A7" s="82"/>
      <c r="B7" s="93" t="s">
        <v>60</v>
      </c>
      <c r="C7" s="94">
        <v>3.3</v>
      </c>
      <c r="D7" s="94">
        <v>5</v>
      </c>
      <c r="E7" s="94">
        <v>3.1</v>
      </c>
      <c r="F7" s="94">
        <v>1.3</v>
      </c>
      <c r="G7" s="94">
        <v>-0.4</v>
      </c>
      <c r="H7" s="95">
        <v>2.9</v>
      </c>
    </row>
    <row r="8" spans="1:8" s="100" customFormat="1" ht="15" customHeight="1">
      <c r="A8" s="82"/>
      <c r="B8" s="83" t="s">
        <v>61</v>
      </c>
      <c r="C8" s="94">
        <v>3.7</v>
      </c>
      <c r="D8" s="94">
        <v>5.2</v>
      </c>
      <c r="E8" s="94">
        <v>2.2000000000000002</v>
      </c>
      <c r="F8" s="94">
        <v>2</v>
      </c>
      <c r="G8" s="94">
        <v>0.3</v>
      </c>
      <c r="H8" s="95">
        <v>3.3</v>
      </c>
    </row>
    <row r="9" spans="1:8" s="100" customFormat="1" ht="15" customHeight="1">
      <c r="A9" s="82"/>
      <c r="B9" s="93" t="s">
        <v>26</v>
      </c>
      <c r="C9" s="94">
        <v>3.7</v>
      </c>
      <c r="D9" s="94">
        <v>4.9000000000000004</v>
      </c>
      <c r="E9" s="94">
        <v>3.6</v>
      </c>
      <c r="F9" s="94">
        <v>2.2999999999999998</v>
      </c>
      <c r="G9" s="94">
        <v>0</v>
      </c>
      <c r="H9" s="95">
        <v>3.1</v>
      </c>
    </row>
    <row r="10" spans="1:8" s="100" customFormat="1" ht="15" customHeight="1">
      <c r="A10" s="82">
        <v>2017</v>
      </c>
      <c r="B10" s="83" t="s">
        <v>59</v>
      </c>
      <c r="C10" s="94">
        <v>3.6</v>
      </c>
      <c r="D10" s="94">
        <v>5.5</v>
      </c>
      <c r="E10" s="94">
        <v>2</v>
      </c>
      <c r="F10" s="94">
        <v>0.8</v>
      </c>
      <c r="G10" s="94">
        <v>2.4</v>
      </c>
      <c r="H10" s="95">
        <v>4.3</v>
      </c>
    </row>
    <row r="11" spans="1:8" s="100" customFormat="1" ht="15" customHeight="1">
      <c r="A11" s="82"/>
      <c r="B11" s="83" t="s">
        <v>60</v>
      </c>
      <c r="C11" s="94">
        <v>3.7</v>
      </c>
      <c r="D11" s="94">
        <v>5.0999999999999996</v>
      </c>
      <c r="E11" s="94">
        <v>3.1</v>
      </c>
      <c r="F11" s="94">
        <v>2</v>
      </c>
      <c r="G11" s="94">
        <v>1.9</v>
      </c>
      <c r="H11" s="95">
        <v>3.7</v>
      </c>
    </row>
    <row r="12" spans="1:8" s="100" customFormat="1" ht="15" customHeight="1">
      <c r="A12" s="82"/>
      <c r="B12" s="83" t="s">
        <v>61</v>
      </c>
      <c r="C12" s="94">
        <v>3.6</v>
      </c>
      <c r="D12" s="94">
        <v>5.0999999999999996</v>
      </c>
      <c r="E12" s="94">
        <v>2.6</v>
      </c>
      <c r="F12" s="94">
        <v>2.2000000000000002</v>
      </c>
      <c r="G12" s="94">
        <v>1.3</v>
      </c>
      <c r="H12" s="95">
        <v>4.3</v>
      </c>
    </row>
    <row r="13" spans="1:8" s="100" customFormat="1" ht="15" customHeight="1">
      <c r="A13" s="82"/>
      <c r="B13" s="83" t="s">
        <v>26</v>
      </c>
      <c r="C13" s="94">
        <v>3.5</v>
      </c>
      <c r="D13" s="94">
        <v>4.0999999999999996</v>
      </c>
      <c r="E13" s="94">
        <v>2.9</v>
      </c>
      <c r="F13" s="94">
        <v>2.7</v>
      </c>
      <c r="G13" s="94">
        <v>1</v>
      </c>
      <c r="H13" s="95">
        <v>3.7</v>
      </c>
    </row>
    <row r="14" spans="1:8" s="100" customFormat="1" ht="15" customHeight="1">
      <c r="A14" s="82">
        <v>2018</v>
      </c>
      <c r="B14" s="83" t="s">
        <v>59</v>
      </c>
      <c r="C14" s="84">
        <v>3.3</v>
      </c>
      <c r="D14" s="84">
        <v>2.2999999999999998</v>
      </c>
      <c r="E14" s="315">
        <v>-1.3</v>
      </c>
      <c r="F14" s="84">
        <v>2.2999999999999998</v>
      </c>
      <c r="G14" s="315">
        <v>-1.3</v>
      </c>
      <c r="H14" s="96">
        <v>5.9</v>
      </c>
    </row>
    <row r="15" spans="1:8" s="100" customFormat="1" ht="15" customHeight="1">
      <c r="A15" s="82"/>
      <c r="B15" s="93" t="s">
        <v>60</v>
      </c>
      <c r="C15" s="84">
        <v>3.6</v>
      </c>
      <c r="D15" s="84">
        <v>4.3</v>
      </c>
      <c r="E15" s="315">
        <v>0.6</v>
      </c>
      <c r="F15" s="84">
        <v>2.2000000000000002</v>
      </c>
      <c r="G15" s="315" t="s">
        <v>399</v>
      </c>
      <c r="H15" s="96">
        <v>5.8</v>
      </c>
    </row>
    <row r="16" spans="1:8" s="100" customFormat="1" ht="15" customHeight="1">
      <c r="A16" s="82"/>
      <c r="B16" s="83" t="s">
        <v>61</v>
      </c>
      <c r="C16" s="84">
        <v>3.6</v>
      </c>
      <c r="D16" s="84">
        <v>4</v>
      </c>
      <c r="E16" s="315">
        <v>2.4</v>
      </c>
      <c r="F16" s="84">
        <v>2.2999999999999998</v>
      </c>
      <c r="G16" s="315">
        <v>0.4</v>
      </c>
      <c r="H16" s="96">
        <v>6</v>
      </c>
    </row>
    <row r="17" spans="1:8" s="100" customFormat="1" ht="32.1" customHeight="1">
      <c r="A17" s="654" t="s">
        <v>655</v>
      </c>
      <c r="B17" s="654"/>
      <c r="C17" s="654"/>
      <c r="D17" s="654"/>
      <c r="E17" s="654"/>
      <c r="F17" s="654"/>
      <c r="G17" s="654"/>
      <c r="H17" s="654"/>
    </row>
    <row r="18" spans="1:8" s="100" customFormat="1" ht="20.100000000000001" customHeight="1">
      <c r="A18" s="82">
        <v>2016</v>
      </c>
      <c r="B18" s="93" t="s">
        <v>59</v>
      </c>
      <c r="C18" s="94">
        <v>99.2</v>
      </c>
      <c r="D18" s="94">
        <v>102.8</v>
      </c>
      <c r="E18" s="94">
        <v>96.3</v>
      </c>
      <c r="F18" s="94">
        <v>100.8</v>
      </c>
      <c r="G18" s="94">
        <v>101</v>
      </c>
      <c r="H18" s="95">
        <v>96.8</v>
      </c>
    </row>
    <row r="19" spans="1:8" s="100" customFormat="1" ht="15" customHeight="1">
      <c r="A19" s="82"/>
      <c r="B19" s="101" t="s">
        <v>60</v>
      </c>
      <c r="C19" s="102">
        <v>97.8</v>
      </c>
      <c r="D19" s="94">
        <v>98.8</v>
      </c>
      <c r="E19" s="94">
        <v>95.3</v>
      </c>
      <c r="F19" s="94">
        <v>99.7</v>
      </c>
      <c r="G19" s="94">
        <v>98.3</v>
      </c>
      <c r="H19" s="95">
        <v>95.9</v>
      </c>
    </row>
    <row r="20" spans="1:8" s="100" customFormat="1" ht="15" customHeight="1">
      <c r="A20" s="82"/>
      <c r="B20" s="103" t="s">
        <v>61</v>
      </c>
      <c r="C20" s="94">
        <v>97</v>
      </c>
      <c r="D20" s="94">
        <v>97.3</v>
      </c>
      <c r="E20" s="94">
        <v>96.8</v>
      </c>
      <c r="F20" s="94">
        <v>98.9</v>
      </c>
      <c r="G20" s="94">
        <v>97.7</v>
      </c>
      <c r="H20" s="95">
        <v>97.2</v>
      </c>
    </row>
    <row r="21" spans="1:8" s="100" customFormat="1" ht="15" customHeight="1">
      <c r="A21" s="82"/>
      <c r="B21" s="103" t="s">
        <v>26</v>
      </c>
      <c r="C21" s="94">
        <v>96.8</v>
      </c>
      <c r="D21" s="94">
        <v>97.2</v>
      </c>
      <c r="E21" s="94">
        <v>95.6</v>
      </c>
      <c r="F21" s="94">
        <v>98.2</v>
      </c>
      <c r="G21" s="94">
        <v>98</v>
      </c>
      <c r="H21" s="95">
        <v>95.8</v>
      </c>
    </row>
    <row r="22" spans="1:8" s="100" customFormat="1" ht="15" customHeight="1">
      <c r="A22" s="82">
        <v>2017</v>
      </c>
      <c r="B22" s="83" t="s">
        <v>59</v>
      </c>
      <c r="C22" s="94">
        <v>96.4</v>
      </c>
      <c r="D22" s="94">
        <v>94.8</v>
      </c>
      <c r="E22" s="94">
        <v>97.9</v>
      </c>
      <c r="F22" s="94">
        <v>99.9</v>
      </c>
      <c r="G22" s="94">
        <v>98.5</v>
      </c>
      <c r="H22" s="95">
        <v>96</v>
      </c>
    </row>
    <row r="23" spans="1:8" s="100" customFormat="1" ht="14.25" customHeight="1">
      <c r="A23" s="82"/>
      <c r="B23" s="83" t="s">
        <v>60</v>
      </c>
      <c r="C23" s="94">
        <v>96</v>
      </c>
      <c r="D23" s="94">
        <v>95.2</v>
      </c>
      <c r="E23" s="94">
        <v>96.7</v>
      </c>
      <c r="F23" s="94">
        <v>98.5</v>
      </c>
      <c r="G23" s="94">
        <v>98.2</v>
      </c>
      <c r="H23" s="95">
        <v>93.4</v>
      </c>
    </row>
    <row r="24" spans="1:8" s="100" customFormat="1" ht="14.25" customHeight="1">
      <c r="A24" s="82"/>
      <c r="B24" s="83" t="s">
        <v>61</v>
      </c>
      <c r="C24" s="94">
        <v>97.2</v>
      </c>
      <c r="D24" s="94">
        <v>95.4</v>
      </c>
      <c r="E24" s="94">
        <v>97</v>
      </c>
      <c r="F24" s="94">
        <v>99.9</v>
      </c>
      <c r="G24" s="94">
        <v>97.8</v>
      </c>
      <c r="H24" s="95">
        <v>96.8</v>
      </c>
    </row>
    <row r="25" spans="1:8" s="100" customFormat="1" ht="15" customHeight="1">
      <c r="A25" s="82"/>
      <c r="B25" s="83" t="s">
        <v>26</v>
      </c>
      <c r="C25" s="94">
        <v>96.6</v>
      </c>
      <c r="D25" s="94">
        <v>95.3</v>
      </c>
      <c r="E25" s="94">
        <v>97.1</v>
      </c>
      <c r="F25" s="94">
        <v>98.8</v>
      </c>
      <c r="G25" s="94">
        <v>98.1</v>
      </c>
      <c r="H25" s="95">
        <v>96.6</v>
      </c>
    </row>
    <row r="26" spans="1:8" s="100" customFormat="1" ht="15" customHeight="1">
      <c r="A26" s="82">
        <v>2018</v>
      </c>
      <c r="B26" s="83" t="s">
        <v>59</v>
      </c>
      <c r="C26" s="94">
        <v>96.7</v>
      </c>
      <c r="D26" s="94">
        <v>97.6</v>
      </c>
      <c r="E26" s="94">
        <v>101.2</v>
      </c>
      <c r="F26" s="94">
        <v>98.5</v>
      </c>
      <c r="G26" s="94">
        <v>100.5</v>
      </c>
      <c r="H26" s="95">
        <v>94</v>
      </c>
    </row>
    <row r="27" spans="1:8" s="100" customFormat="1" ht="15" customHeight="1">
      <c r="A27" s="82"/>
      <c r="B27" s="93" t="s">
        <v>60</v>
      </c>
      <c r="C27" s="84">
        <v>96.2</v>
      </c>
      <c r="D27" s="84">
        <v>96.5</v>
      </c>
      <c r="E27" s="315">
        <v>95.3</v>
      </c>
      <c r="F27" s="84">
        <v>98.1</v>
      </c>
      <c r="G27" s="315">
        <v>99.4</v>
      </c>
      <c r="H27" s="96">
        <v>92.2</v>
      </c>
    </row>
    <row r="28" spans="1:8" s="100" customFormat="1" ht="15" customHeight="1">
      <c r="A28" s="82"/>
      <c r="B28" s="83" t="s">
        <v>61</v>
      </c>
      <c r="C28" s="84">
        <v>96.4</v>
      </c>
      <c r="D28" s="84">
        <v>96.4</v>
      </c>
      <c r="E28" s="315">
        <v>95.2</v>
      </c>
      <c r="F28" s="84">
        <v>98.2</v>
      </c>
      <c r="G28" s="315">
        <v>98.9</v>
      </c>
      <c r="H28" s="96">
        <v>95.7</v>
      </c>
    </row>
    <row r="29" spans="1:8" s="100" customFormat="1" ht="32.1" customHeight="1">
      <c r="A29" s="654" t="s">
        <v>656</v>
      </c>
      <c r="B29" s="654"/>
      <c r="C29" s="654"/>
      <c r="D29" s="654"/>
      <c r="E29" s="654"/>
      <c r="F29" s="654"/>
      <c r="G29" s="654"/>
      <c r="H29" s="654"/>
    </row>
    <row r="30" spans="1:8" s="100" customFormat="1" ht="20.100000000000001" customHeight="1">
      <c r="A30" s="82">
        <v>2016</v>
      </c>
      <c r="B30" s="93" t="s">
        <v>59</v>
      </c>
      <c r="C30" s="94">
        <v>0.8</v>
      </c>
      <c r="D30" s="94">
        <v>-2.8</v>
      </c>
      <c r="E30" s="94">
        <v>3.7</v>
      </c>
      <c r="F30" s="94">
        <v>-0.8</v>
      </c>
      <c r="G30" s="94">
        <v>-1</v>
      </c>
      <c r="H30" s="95">
        <v>3.2</v>
      </c>
    </row>
    <row r="31" spans="1:8" s="100" customFormat="1" ht="15" customHeight="1">
      <c r="A31" s="82"/>
      <c r="B31" s="101" t="s">
        <v>60</v>
      </c>
      <c r="C31" s="94">
        <v>2.2000000000000002</v>
      </c>
      <c r="D31" s="94">
        <v>1.2</v>
      </c>
      <c r="E31" s="94">
        <v>4.7</v>
      </c>
      <c r="F31" s="94">
        <v>0.3</v>
      </c>
      <c r="G31" s="94">
        <v>1.7</v>
      </c>
      <c r="H31" s="95">
        <v>4.0999999999999996</v>
      </c>
    </row>
    <row r="32" spans="1:8" s="100" customFormat="1" ht="15" customHeight="1">
      <c r="A32" s="82"/>
      <c r="B32" s="103" t="s">
        <v>61</v>
      </c>
      <c r="C32" s="94">
        <v>3</v>
      </c>
      <c r="D32" s="94">
        <v>2.7</v>
      </c>
      <c r="E32" s="94">
        <v>3.2</v>
      </c>
      <c r="F32" s="94">
        <v>1.1000000000000001</v>
      </c>
      <c r="G32" s="94">
        <v>2.2999999999999998</v>
      </c>
      <c r="H32" s="95">
        <v>2.8</v>
      </c>
    </row>
    <row r="33" spans="1:8" s="100" customFormat="1" ht="15" customHeight="1">
      <c r="A33" s="82"/>
      <c r="B33" s="103" t="s">
        <v>26</v>
      </c>
      <c r="C33" s="94">
        <v>3.2</v>
      </c>
      <c r="D33" s="94">
        <v>2.8</v>
      </c>
      <c r="E33" s="94">
        <v>4.4000000000000004</v>
      </c>
      <c r="F33" s="94">
        <v>1.8</v>
      </c>
      <c r="G33" s="94">
        <v>2</v>
      </c>
      <c r="H33" s="95">
        <v>4.2</v>
      </c>
    </row>
    <row r="34" spans="1:8" s="100" customFormat="1" ht="15" customHeight="1">
      <c r="A34" s="82">
        <v>2017</v>
      </c>
      <c r="B34" s="83" t="s">
        <v>59</v>
      </c>
      <c r="C34" s="94">
        <v>3.6</v>
      </c>
      <c r="D34" s="94">
        <v>5.2</v>
      </c>
      <c r="E34" s="94">
        <v>2.1</v>
      </c>
      <c r="F34" s="94">
        <v>0.1</v>
      </c>
      <c r="G34" s="94">
        <v>1.5</v>
      </c>
      <c r="H34" s="95">
        <v>4</v>
      </c>
    </row>
    <row r="35" spans="1:8" s="100" customFormat="1" ht="15" customHeight="1">
      <c r="A35" s="82"/>
      <c r="B35" s="83" t="s">
        <v>60</v>
      </c>
      <c r="C35" s="94">
        <v>4</v>
      </c>
      <c r="D35" s="94">
        <v>4.8</v>
      </c>
      <c r="E35" s="94">
        <v>3.3</v>
      </c>
      <c r="F35" s="94">
        <v>1.5</v>
      </c>
      <c r="G35" s="94">
        <v>1.8</v>
      </c>
      <c r="H35" s="95">
        <v>6.6</v>
      </c>
    </row>
    <row r="36" spans="1:8" s="100" customFormat="1" ht="15" customHeight="1">
      <c r="A36" s="82"/>
      <c r="B36" s="83" t="s">
        <v>61</v>
      </c>
      <c r="C36" s="94">
        <v>2.8</v>
      </c>
      <c r="D36" s="94">
        <v>4.5999999999999996</v>
      </c>
      <c r="E36" s="94">
        <v>3</v>
      </c>
      <c r="F36" s="94">
        <v>0.1</v>
      </c>
      <c r="G36" s="94">
        <v>2.2000000000000002</v>
      </c>
      <c r="H36" s="95">
        <v>3.2</v>
      </c>
    </row>
    <row r="37" spans="1:8" s="100" customFormat="1" ht="15" customHeight="1">
      <c r="A37" s="82"/>
      <c r="B37" s="83" t="s">
        <v>26</v>
      </c>
      <c r="C37" s="94">
        <v>3.4</v>
      </c>
      <c r="D37" s="94">
        <v>4.7</v>
      </c>
      <c r="E37" s="94">
        <v>2.9</v>
      </c>
      <c r="F37" s="94">
        <v>1.2</v>
      </c>
      <c r="G37" s="94">
        <v>1.9</v>
      </c>
      <c r="H37" s="95">
        <v>3.4</v>
      </c>
    </row>
    <row r="38" spans="1:8" s="100" customFormat="1" ht="15" customHeight="1">
      <c r="A38" s="82">
        <v>2018</v>
      </c>
      <c r="B38" s="83" t="s">
        <v>59</v>
      </c>
      <c r="C38" s="84">
        <v>3.3</v>
      </c>
      <c r="D38" s="84">
        <v>2.4</v>
      </c>
      <c r="E38" s="315">
        <v>-1.2</v>
      </c>
      <c r="F38" s="84">
        <v>1.5</v>
      </c>
      <c r="G38" s="315">
        <v>-0.5</v>
      </c>
      <c r="H38" s="96">
        <v>6</v>
      </c>
    </row>
    <row r="39" spans="1:8" s="100" customFormat="1" ht="15" customHeight="1">
      <c r="A39" s="82"/>
      <c r="B39" s="93" t="s">
        <v>60</v>
      </c>
      <c r="C39" s="84">
        <v>3.8</v>
      </c>
      <c r="D39" s="84">
        <v>3.5</v>
      </c>
      <c r="E39" s="315">
        <v>4.7</v>
      </c>
      <c r="F39" s="84">
        <v>1.9</v>
      </c>
      <c r="G39" s="315">
        <v>0.6</v>
      </c>
      <c r="H39" s="96">
        <v>7.8</v>
      </c>
    </row>
    <row r="40" spans="1:8" s="100" customFormat="1" ht="15" customHeight="1">
      <c r="A40" s="82"/>
      <c r="B40" s="83" t="s">
        <v>61</v>
      </c>
      <c r="C40" s="84">
        <v>3.6</v>
      </c>
      <c r="D40" s="84">
        <v>3.6</v>
      </c>
      <c r="E40" s="315">
        <v>4.8</v>
      </c>
      <c r="F40" s="84">
        <v>1.8</v>
      </c>
      <c r="G40" s="315">
        <v>1.1000000000000001</v>
      </c>
      <c r="H40" s="96">
        <v>4.3</v>
      </c>
    </row>
    <row r="41" spans="1:8" s="100" customFormat="1" ht="32.1" customHeight="1">
      <c r="A41" s="654" t="s">
        <v>657</v>
      </c>
      <c r="B41" s="654"/>
      <c r="C41" s="654"/>
      <c r="D41" s="654"/>
      <c r="E41" s="654"/>
      <c r="F41" s="654"/>
      <c r="G41" s="654"/>
      <c r="H41" s="654"/>
    </row>
    <row r="42" spans="1:8" s="100" customFormat="1" ht="20.100000000000001" customHeight="1">
      <c r="A42" s="82">
        <v>2016</v>
      </c>
      <c r="B42" s="93" t="s">
        <v>59</v>
      </c>
      <c r="C42" s="94">
        <v>0.2</v>
      </c>
      <c r="D42" s="94">
        <v>-3.5</v>
      </c>
      <c r="E42" s="94">
        <v>3.4</v>
      </c>
      <c r="F42" s="94">
        <v>-0.9</v>
      </c>
      <c r="G42" s="94">
        <v>-2</v>
      </c>
      <c r="H42" s="95">
        <v>2.1</v>
      </c>
    </row>
    <row r="43" spans="1:8" s="100" customFormat="1" ht="15" customHeight="1">
      <c r="A43" s="82"/>
      <c r="B43" s="101" t="s">
        <v>60</v>
      </c>
      <c r="C43" s="94">
        <v>1.6</v>
      </c>
      <c r="D43" s="94">
        <v>0.4</v>
      </c>
      <c r="E43" s="94">
        <v>3.9</v>
      </c>
      <c r="F43" s="94">
        <v>0.1</v>
      </c>
      <c r="G43" s="94">
        <v>1</v>
      </c>
      <c r="H43" s="95">
        <v>3.2</v>
      </c>
    </row>
    <row r="44" spans="1:8" s="100" customFormat="1" ht="15" customHeight="1">
      <c r="A44" s="82"/>
      <c r="B44" s="103" t="s">
        <v>61</v>
      </c>
      <c r="C44" s="94">
        <v>2.4</v>
      </c>
      <c r="D44" s="94">
        <v>1.9</v>
      </c>
      <c r="E44" s="94">
        <v>2.8</v>
      </c>
      <c r="F44" s="94">
        <v>0.9</v>
      </c>
      <c r="G44" s="94">
        <v>1.5</v>
      </c>
      <c r="H44" s="95">
        <v>2</v>
      </c>
    </row>
    <row r="45" spans="1:8" s="100" customFormat="1" ht="15" customHeight="1">
      <c r="A45" s="82"/>
      <c r="B45" s="101" t="s">
        <v>26</v>
      </c>
      <c r="C45" s="94">
        <v>2.5</v>
      </c>
      <c r="D45" s="94">
        <v>1.9</v>
      </c>
      <c r="E45" s="94">
        <v>3.8</v>
      </c>
      <c r="F45" s="94">
        <v>1.5</v>
      </c>
      <c r="G45" s="94">
        <v>1.4</v>
      </c>
      <c r="H45" s="95">
        <v>3.5</v>
      </c>
    </row>
    <row r="46" spans="1:8" s="100" customFormat="1" ht="15" customHeight="1">
      <c r="A46" s="82">
        <v>2017</v>
      </c>
      <c r="B46" s="83" t="s">
        <v>59</v>
      </c>
      <c r="C46" s="94">
        <v>2.9</v>
      </c>
      <c r="D46" s="94">
        <v>4.3</v>
      </c>
      <c r="E46" s="94">
        <v>1.4</v>
      </c>
      <c r="F46" s="94">
        <v>0</v>
      </c>
      <c r="G46" s="94">
        <v>1.1000000000000001</v>
      </c>
      <c r="H46" s="95">
        <v>3</v>
      </c>
    </row>
    <row r="47" spans="1:8" s="100" customFormat="1" ht="15" customHeight="1">
      <c r="A47" s="82"/>
      <c r="B47" s="83" t="s">
        <v>60</v>
      </c>
      <c r="C47" s="94">
        <v>3.3</v>
      </c>
      <c r="D47" s="94">
        <v>4</v>
      </c>
      <c r="E47" s="94">
        <v>3</v>
      </c>
      <c r="F47" s="94">
        <v>1.3</v>
      </c>
      <c r="G47" s="94">
        <v>1.2</v>
      </c>
      <c r="H47" s="95">
        <v>5.8</v>
      </c>
    </row>
    <row r="48" spans="1:8" s="100" customFormat="1" ht="15" customHeight="1">
      <c r="A48" s="82"/>
      <c r="B48" s="83" t="s">
        <v>61</v>
      </c>
      <c r="C48" s="94">
        <v>2.2000000000000002</v>
      </c>
      <c r="D48" s="94">
        <v>3.7</v>
      </c>
      <c r="E48" s="94">
        <v>2.8</v>
      </c>
      <c r="F48" s="94">
        <v>-0.1</v>
      </c>
      <c r="G48" s="94">
        <v>1.6</v>
      </c>
      <c r="H48" s="95">
        <v>2.4</v>
      </c>
    </row>
    <row r="49" spans="1:8" s="100" customFormat="1" ht="15" customHeight="1">
      <c r="A49" s="82"/>
      <c r="B49" s="83" t="s">
        <v>26</v>
      </c>
      <c r="C49" s="94">
        <v>2.8</v>
      </c>
      <c r="D49" s="94">
        <v>3.8</v>
      </c>
      <c r="E49" s="94">
        <v>2.5</v>
      </c>
      <c r="F49" s="94">
        <v>1</v>
      </c>
      <c r="G49" s="94">
        <v>1.3</v>
      </c>
      <c r="H49" s="240">
        <v>2.2999999999999998</v>
      </c>
    </row>
    <row r="50" spans="1:8" s="100" customFormat="1" ht="15" customHeight="1">
      <c r="A50" s="82">
        <v>2018</v>
      </c>
      <c r="B50" s="83" t="s">
        <v>59</v>
      </c>
      <c r="C50" s="84">
        <v>2.6</v>
      </c>
      <c r="D50" s="84">
        <v>1.5</v>
      </c>
      <c r="E50" s="315">
        <v>-1.4</v>
      </c>
      <c r="F50" s="84">
        <v>1.4</v>
      </c>
      <c r="G50" s="315">
        <v>-0.9</v>
      </c>
      <c r="H50" s="96">
        <v>5.3</v>
      </c>
    </row>
    <row r="51" spans="1:8" s="100" customFormat="1" ht="15" customHeight="1">
      <c r="A51" s="82"/>
      <c r="B51" s="93" t="s">
        <v>60</v>
      </c>
      <c r="C51" s="84">
        <v>3.2</v>
      </c>
      <c r="D51" s="84">
        <v>2.7</v>
      </c>
      <c r="E51" s="315">
        <v>4.5999999999999996</v>
      </c>
      <c r="F51" s="84">
        <v>1.7</v>
      </c>
      <c r="G51" s="315">
        <v>0.2</v>
      </c>
      <c r="H51" s="96">
        <v>7</v>
      </c>
    </row>
    <row r="52" spans="1:8" s="100" customFormat="1" ht="15" customHeight="1">
      <c r="A52" s="82"/>
      <c r="B52" s="83" t="s">
        <v>61</v>
      </c>
      <c r="C52" s="84">
        <v>2.8</v>
      </c>
      <c r="D52" s="84">
        <v>2.7</v>
      </c>
      <c r="E52" s="315">
        <v>4.5999999999999996</v>
      </c>
      <c r="F52" s="84">
        <v>1.6</v>
      </c>
      <c r="G52" s="315">
        <v>0.4</v>
      </c>
      <c r="H52" s="96">
        <v>1.7</v>
      </c>
    </row>
    <row r="53" spans="1:8" s="100" customFormat="1" ht="32.1" customHeight="1">
      <c r="A53" s="654" t="s">
        <v>658</v>
      </c>
      <c r="B53" s="654"/>
      <c r="C53" s="654"/>
      <c r="D53" s="654"/>
      <c r="E53" s="654"/>
      <c r="F53" s="654"/>
      <c r="G53" s="654"/>
      <c r="H53" s="654"/>
    </row>
    <row r="54" spans="1:8" s="100" customFormat="1" ht="20.100000000000001" customHeight="1">
      <c r="A54" s="82">
        <v>2016</v>
      </c>
      <c r="B54" s="93" t="s">
        <v>59</v>
      </c>
      <c r="C54" s="94">
        <v>42.4</v>
      </c>
      <c r="D54" s="94">
        <v>76.8</v>
      </c>
      <c r="E54" s="94">
        <v>63.9</v>
      </c>
      <c r="F54" s="94">
        <v>16.600000000000001</v>
      </c>
      <c r="G54" s="94">
        <v>37.4</v>
      </c>
      <c r="H54" s="95">
        <v>20.2</v>
      </c>
    </row>
    <row r="55" spans="1:8" s="100" customFormat="1" ht="15" customHeight="1">
      <c r="A55" s="82"/>
      <c r="B55" s="101" t="s">
        <v>60</v>
      </c>
      <c r="C55" s="94">
        <v>44.2</v>
      </c>
      <c r="D55" s="94">
        <v>87.7</v>
      </c>
      <c r="E55" s="94">
        <v>48.2</v>
      </c>
      <c r="F55" s="94">
        <v>13.1</v>
      </c>
      <c r="G55" s="94">
        <v>48.2</v>
      </c>
      <c r="H55" s="95">
        <v>21.6</v>
      </c>
    </row>
    <row r="56" spans="1:8" s="100" customFormat="1" ht="15" customHeight="1">
      <c r="A56" s="82"/>
      <c r="B56" s="103" t="s">
        <v>61</v>
      </c>
      <c r="C56" s="94">
        <v>38.9</v>
      </c>
      <c r="D56" s="94">
        <v>73.900000000000006</v>
      </c>
      <c r="E56" s="94">
        <v>37.700000000000003</v>
      </c>
      <c r="F56" s="94">
        <v>13.2</v>
      </c>
      <c r="G56" s="94">
        <v>52.7</v>
      </c>
      <c r="H56" s="95">
        <v>21.1</v>
      </c>
    </row>
    <row r="57" spans="1:8" s="100" customFormat="1" ht="15" customHeight="1">
      <c r="A57" s="82"/>
      <c r="B57" s="103" t="s">
        <v>26</v>
      </c>
      <c r="C57" s="94">
        <v>36.9</v>
      </c>
      <c r="D57" s="94">
        <v>54.3</v>
      </c>
      <c r="E57" s="94">
        <v>42.6</v>
      </c>
      <c r="F57" s="94">
        <v>18.7</v>
      </c>
      <c r="G57" s="94">
        <v>45.5</v>
      </c>
      <c r="H57" s="95">
        <v>26.5</v>
      </c>
    </row>
    <row r="58" spans="1:8" s="100" customFormat="1" ht="15" customHeight="1">
      <c r="A58" s="82">
        <v>2017</v>
      </c>
      <c r="B58" s="83" t="s">
        <v>59</v>
      </c>
      <c r="C58" s="94">
        <v>36.5</v>
      </c>
      <c r="D58" s="94">
        <v>57.4</v>
      </c>
      <c r="E58" s="94">
        <v>47.5</v>
      </c>
      <c r="F58" s="94">
        <v>20</v>
      </c>
      <c r="G58" s="94">
        <v>39.1</v>
      </c>
      <c r="H58" s="95">
        <v>19</v>
      </c>
    </row>
    <row r="59" spans="1:8" s="100" customFormat="1" ht="15" customHeight="1">
      <c r="A59" s="82"/>
      <c r="B59" s="83" t="s">
        <v>60</v>
      </c>
      <c r="C59" s="94">
        <v>34.700000000000003</v>
      </c>
      <c r="D59" s="94">
        <v>53.1</v>
      </c>
      <c r="E59" s="94">
        <v>38.6</v>
      </c>
      <c r="F59" s="94">
        <v>17.600000000000001</v>
      </c>
      <c r="G59" s="94">
        <v>37.299999999999997</v>
      </c>
      <c r="H59" s="95">
        <v>18</v>
      </c>
    </row>
    <row r="60" spans="1:8" s="100" customFormat="1" ht="15" customHeight="1">
      <c r="A60" s="82"/>
      <c r="B60" s="83" t="s">
        <v>61</v>
      </c>
      <c r="C60" s="94">
        <v>34.200000000000003</v>
      </c>
      <c r="D60" s="94">
        <v>54.9</v>
      </c>
      <c r="E60" s="94">
        <v>35.5</v>
      </c>
      <c r="F60" s="94">
        <v>20.5</v>
      </c>
      <c r="G60" s="94">
        <v>44</v>
      </c>
      <c r="H60" s="95">
        <v>11</v>
      </c>
    </row>
    <row r="61" spans="1:8" s="100" customFormat="1" ht="15" customHeight="1">
      <c r="A61" s="82"/>
      <c r="B61" s="83" t="s">
        <v>26</v>
      </c>
      <c r="C61" s="94">
        <v>40.1</v>
      </c>
      <c r="D61" s="94">
        <v>63.8</v>
      </c>
      <c r="E61" s="94">
        <v>48.8</v>
      </c>
      <c r="F61" s="94">
        <v>21.5</v>
      </c>
      <c r="G61" s="94">
        <v>55.3</v>
      </c>
      <c r="H61" s="95">
        <v>17.600000000000001</v>
      </c>
    </row>
    <row r="62" spans="1:8" s="100" customFormat="1" ht="15" customHeight="1">
      <c r="A62" s="82">
        <v>2018</v>
      </c>
      <c r="B62" s="83" t="s">
        <v>59</v>
      </c>
      <c r="C62" s="94">
        <v>41.4</v>
      </c>
      <c r="D62" s="94">
        <v>60.8</v>
      </c>
      <c r="E62" s="94">
        <v>55.9</v>
      </c>
      <c r="F62" s="94">
        <v>22.4</v>
      </c>
      <c r="G62" s="94">
        <v>60.9</v>
      </c>
      <c r="H62" s="95">
        <v>15.6</v>
      </c>
    </row>
    <row r="63" spans="1:8" s="100" customFormat="1" ht="15" customHeight="1">
      <c r="A63" s="82"/>
      <c r="B63" s="93" t="s">
        <v>60</v>
      </c>
      <c r="C63" s="84">
        <v>36.299999999999997</v>
      </c>
      <c r="D63" s="84">
        <v>55.4</v>
      </c>
      <c r="E63" s="315">
        <v>26.2</v>
      </c>
      <c r="F63" s="84">
        <v>17.399999999999999</v>
      </c>
      <c r="G63" s="315">
        <v>52.5</v>
      </c>
      <c r="H63" s="96">
        <v>15.6</v>
      </c>
    </row>
    <row r="64" spans="1:8" s="100" customFormat="1" ht="15" customHeight="1">
      <c r="A64" s="82"/>
      <c r="B64" s="83" t="s">
        <v>61</v>
      </c>
      <c r="C64" s="84">
        <v>37.700000000000003</v>
      </c>
      <c r="D64" s="84">
        <v>56.6</v>
      </c>
      <c r="E64" s="315">
        <v>38.5</v>
      </c>
      <c r="F64" s="84">
        <v>18.100000000000001</v>
      </c>
      <c r="G64" s="315">
        <v>47.3</v>
      </c>
      <c r="H64" s="96">
        <v>22.9</v>
      </c>
    </row>
    <row r="65" spans="1:8" s="100" customFormat="1" ht="32.1" customHeight="1">
      <c r="A65" s="654" t="s">
        <v>659</v>
      </c>
      <c r="B65" s="654"/>
      <c r="C65" s="654"/>
      <c r="D65" s="654"/>
      <c r="E65" s="654"/>
      <c r="F65" s="654"/>
      <c r="G65" s="654"/>
      <c r="H65" s="654"/>
    </row>
    <row r="66" spans="1:8" s="100" customFormat="1" ht="20.100000000000001" customHeight="1">
      <c r="A66" s="82">
        <v>2016</v>
      </c>
      <c r="B66" s="93" t="s">
        <v>59</v>
      </c>
      <c r="C66" s="94">
        <v>105.8</v>
      </c>
      <c r="D66" s="94">
        <v>138.1</v>
      </c>
      <c r="E66" s="94">
        <v>163</v>
      </c>
      <c r="F66" s="94">
        <v>58.9</v>
      </c>
      <c r="G66" s="94">
        <v>105</v>
      </c>
      <c r="H66" s="95">
        <v>97.9</v>
      </c>
    </row>
    <row r="67" spans="1:8" s="100" customFormat="1" ht="15" customHeight="1">
      <c r="A67" s="82"/>
      <c r="B67" s="101" t="s">
        <v>60</v>
      </c>
      <c r="C67" s="94">
        <v>105.4</v>
      </c>
      <c r="D67" s="94">
        <v>149.4</v>
      </c>
      <c r="E67" s="94">
        <v>144.30000000000001</v>
      </c>
      <c r="F67" s="94">
        <v>52.8</v>
      </c>
      <c r="G67" s="94">
        <v>124.4</v>
      </c>
      <c r="H67" s="95">
        <v>96.8</v>
      </c>
    </row>
    <row r="68" spans="1:8" s="100" customFormat="1" ht="15" customHeight="1">
      <c r="A68" s="82"/>
      <c r="B68" s="103" t="s">
        <v>61</v>
      </c>
      <c r="C68" s="94">
        <v>99.1</v>
      </c>
      <c r="D68" s="94">
        <v>132.6</v>
      </c>
      <c r="E68" s="94">
        <v>136</v>
      </c>
      <c r="F68" s="94">
        <v>53.8</v>
      </c>
      <c r="G68" s="94">
        <v>128.80000000000001</v>
      </c>
      <c r="H68" s="95">
        <v>94.5</v>
      </c>
    </row>
    <row r="69" spans="1:8" s="100" customFormat="1" ht="15" customHeight="1">
      <c r="A69" s="82"/>
      <c r="B69" s="101" t="s">
        <v>26</v>
      </c>
      <c r="C69" s="94">
        <v>95</v>
      </c>
      <c r="D69" s="94">
        <v>109</v>
      </c>
      <c r="E69" s="94">
        <v>161.6</v>
      </c>
      <c r="F69" s="94">
        <v>53.8</v>
      </c>
      <c r="G69" s="94">
        <v>127.6</v>
      </c>
      <c r="H69" s="95">
        <v>100.6</v>
      </c>
    </row>
    <row r="70" spans="1:8" s="100" customFormat="1" ht="15" customHeight="1">
      <c r="A70" s="82">
        <v>2017</v>
      </c>
      <c r="B70" s="83" t="s">
        <v>59</v>
      </c>
      <c r="C70" s="94">
        <v>98.7</v>
      </c>
      <c r="D70" s="94">
        <v>119.1</v>
      </c>
      <c r="E70" s="94">
        <v>155.80000000000001</v>
      </c>
      <c r="F70" s="94">
        <v>60.5</v>
      </c>
      <c r="G70" s="94">
        <v>123.1</v>
      </c>
      <c r="H70" s="95">
        <v>94.1</v>
      </c>
    </row>
    <row r="71" spans="1:8" s="100" customFormat="1" ht="15" customHeight="1">
      <c r="A71" s="82"/>
      <c r="B71" s="83" t="s">
        <v>60</v>
      </c>
      <c r="C71" s="94">
        <v>95.6</v>
      </c>
      <c r="D71" s="94">
        <v>111.7</v>
      </c>
      <c r="E71" s="94">
        <v>148.1</v>
      </c>
      <c r="F71" s="94">
        <v>57.3</v>
      </c>
      <c r="G71" s="94">
        <v>117.6</v>
      </c>
      <c r="H71" s="95">
        <v>89.3</v>
      </c>
    </row>
    <row r="72" spans="1:8" s="100" customFormat="1" ht="15" customHeight="1">
      <c r="A72" s="82"/>
      <c r="B72" s="83" t="s">
        <v>61</v>
      </c>
      <c r="C72" s="94">
        <v>90.6</v>
      </c>
      <c r="D72" s="94">
        <v>113.3</v>
      </c>
      <c r="E72" s="94">
        <v>142.30000000000001</v>
      </c>
      <c r="F72" s="94">
        <v>60.8</v>
      </c>
      <c r="G72" s="94">
        <v>121.6</v>
      </c>
      <c r="H72" s="95">
        <v>83.3</v>
      </c>
    </row>
    <row r="73" spans="1:8" s="100" customFormat="1" ht="15" customHeight="1">
      <c r="A73" s="82"/>
      <c r="B73" s="83" t="s">
        <v>26</v>
      </c>
      <c r="C73" s="94">
        <v>101.6</v>
      </c>
      <c r="D73" s="94">
        <v>124.8</v>
      </c>
      <c r="E73" s="94">
        <v>148</v>
      </c>
      <c r="F73" s="94">
        <v>59.8</v>
      </c>
      <c r="G73" s="94">
        <v>148.1</v>
      </c>
      <c r="H73" s="95">
        <v>90.1</v>
      </c>
    </row>
    <row r="74" spans="1:8" s="100" customFormat="1" ht="15" customHeight="1">
      <c r="A74" s="82">
        <v>2018</v>
      </c>
      <c r="B74" s="83" t="s">
        <v>59</v>
      </c>
      <c r="C74" s="94">
        <v>102</v>
      </c>
      <c r="D74" s="94">
        <v>117.9</v>
      </c>
      <c r="E74" s="94">
        <v>148.1</v>
      </c>
      <c r="F74" s="94">
        <v>59.5</v>
      </c>
      <c r="G74" s="94">
        <v>158.19999999999999</v>
      </c>
      <c r="H74" s="95">
        <v>89.5</v>
      </c>
    </row>
    <row r="75" spans="1:8" s="100" customFormat="1" ht="15" customHeight="1">
      <c r="A75" s="82"/>
      <c r="B75" s="93" t="s">
        <v>60</v>
      </c>
      <c r="C75" s="84">
        <v>95.7</v>
      </c>
      <c r="D75" s="84">
        <v>117</v>
      </c>
      <c r="E75" s="315">
        <v>110.3</v>
      </c>
      <c r="F75" s="84">
        <v>51.1</v>
      </c>
      <c r="G75" s="84">
        <v>154</v>
      </c>
      <c r="H75" s="96">
        <v>87</v>
      </c>
    </row>
    <row r="76" spans="1:8" s="100" customFormat="1" ht="15" customHeight="1">
      <c r="A76" s="82"/>
      <c r="B76" s="83" t="s">
        <v>61</v>
      </c>
      <c r="C76" s="84">
        <v>98.6</v>
      </c>
      <c r="D76" s="84">
        <v>118.3</v>
      </c>
      <c r="E76" s="315">
        <v>121.6</v>
      </c>
      <c r="F76" s="84">
        <v>53.7</v>
      </c>
      <c r="G76" s="315">
        <v>146.69999999999999</v>
      </c>
      <c r="H76" s="96">
        <v>102.7</v>
      </c>
    </row>
    <row r="77" spans="1:8" s="100" customFormat="1" ht="32.1" customHeight="1">
      <c r="A77" s="654" t="s">
        <v>660</v>
      </c>
      <c r="B77" s="654"/>
      <c r="C77" s="654"/>
      <c r="D77" s="654"/>
      <c r="E77" s="654"/>
      <c r="F77" s="654"/>
      <c r="G77" s="654"/>
      <c r="H77" s="654"/>
    </row>
    <row r="78" spans="1:8" s="100" customFormat="1" ht="20.100000000000001" customHeight="1">
      <c r="A78" s="82">
        <v>2016</v>
      </c>
      <c r="B78" s="93" t="s">
        <v>59</v>
      </c>
      <c r="C78" s="104">
        <v>448</v>
      </c>
      <c r="D78" s="104">
        <v>96</v>
      </c>
      <c r="E78" s="104">
        <v>33</v>
      </c>
      <c r="F78" s="104">
        <v>84</v>
      </c>
      <c r="G78" s="104">
        <v>15</v>
      </c>
      <c r="H78" s="105">
        <v>72</v>
      </c>
    </row>
    <row r="79" spans="1:8" s="100" customFormat="1" ht="15" customHeight="1">
      <c r="A79" s="82"/>
      <c r="B79" s="101" t="s">
        <v>60</v>
      </c>
      <c r="C79" s="104">
        <v>457</v>
      </c>
      <c r="D79" s="104">
        <v>99</v>
      </c>
      <c r="E79" s="104">
        <v>33</v>
      </c>
      <c r="F79" s="104">
        <v>85</v>
      </c>
      <c r="G79" s="104">
        <v>15</v>
      </c>
      <c r="H79" s="105">
        <v>75</v>
      </c>
    </row>
    <row r="80" spans="1:8" s="100" customFormat="1" ht="15" customHeight="1">
      <c r="A80" s="82"/>
      <c r="B80" s="103" t="s">
        <v>61</v>
      </c>
      <c r="C80" s="104">
        <v>466</v>
      </c>
      <c r="D80" s="104">
        <v>98</v>
      </c>
      <c r="E80" s="104">
        <v>34</v>
      </c>
      <c r="F80" s="104">
        <v>88</v>
      </c>
      <c r="G80" s="104">
        <v>15</v>
      </c>
      <c r="H80" s="105">
        <v>80</v>
      </c>
    </row>
    <row r="81" spans="1:8" s="100" customFormat="1" ht="15" customHeight="1">
      <c r="A81" s="82"/>
      <c r="B81" s="103" t="s">
        <v>26</v>
      </c>
      <c r="C81" s="104">
        <v>473</v>
      </c>
      <c r="D81" s="104">
        <v>99</v>
      </c>
      <c r="E81" s="104">
        <v>34</v>
      </c>
      <c r="F81" s="104">
        <v>90</v>
      </c>
      <c r="G81" s="104">
        <v>15</v>
      </c>
      <c r="H81" s="105">
        <v>82</v>
      </c>
    </row>
    <row r="82" spans="1:8" s="100" customFormat="1" ht="15" customHeight="1">
      <c r="A82" s="82">
        <v>2017</v>
      </c>
      <c r="B82" s="83" t="s">
        <v>59</v>
      </c>
      <c r="C82" s="104">
        <v>462</v>
      </c>
      <c r="D82" s="104">
        <v>93</v>
      </c>
      <c r="E82" s="104">
        <v>30</v>
      </c>
      <c r="F82" s="104">
        <v>88</v>
      </c>
      <c r="G82" s="104">
        <v>15</v>
      </c>
      <c r="H82" s="105">
        <v>78</v>
      </c>
    </row>
    <row r="83" spans="1:8" s="100" customFormat="1" ht="15" customHeight="1">
      <c r="A83" s="82"/>
      <c r="B83" s="83" t="s">
        <v>60</v>
      </c>
      <c r="C83" s="104">
        <v>473</v>
      </c>
      <c r="D83" s="104">
        <v>97</v>
      </c>
      <c r="E83" s="104">
        <v>30</v>
      </c>
      <c r="F83" s="104">
        <v>92</v>
      </c>
      <c r="G83" s="104">
        <v>16</v>
      </c>
      <c r="H83" s="105">
        <v>80</v>
      </c>
    </row>
    <row r="84" spans="1:8" s="100" customFormat="1" ht="15" customHeight="1">
      <c r="A84" s="82"/>
      <c r="B84" s="83" t="s">
        <v>61</v>
      </c>
      <c r="C84" s="104">
        <v>483</v>
      </c>
      <c r="D84" s="104">
        <v>100</v>
      </c>
      <c r="E84" s="104">
        <v>31</v>
      </c>
      <c r="F84" s="104">
        <v>91</v>
      </c>
      <c r="G84" s="104">
        <v>16</v>
      </c>
      <c r="H84" s="105">
        <v>82</v>
      </c>
    </row>
    <row r="85" spans="1:8" s="100" customFormat="1" ht="15" customHeight="1">
      <c r="A85" s="82"/>
      <c r="B85" s="83" t="s">
        <v>26</v>
      </c>
      <c r="C85" s="104">
        <v>488</v>
      </c>
      <c r="D85" s="104">
        <v>101</v>
      </c>
      <c r="E85" s="104">
        <v>32</v>
      </c>
      <c r="F85" s="104">
        <v>91</v>
      </c>
      <c r="G85" s="104">
        <v>16</v>
      </c>
      <c r="H85" s="105">
        <v>82</v>
      </c>
    </row>
    <row r="86" spans="1:8">
      <c r="A86" s="82">
        <v>2018</v>
      </c>
      <c r="B86" s="83" t="s">
        <v>59</v>
      </c>
      <c r="C86" s="104">
        <v>431</v>
      </c>
      <c r="D86" s="104">
        <v>94</v>
      </c>
      <c r="E86" s="104">
        <v>26</v>
      </c>
      <c r="F86" s="104">
        <v>79</v>
      </c>
      <c r="G86" s="104">
        <v>15</v>
      </c>
      <c r="H86" s="105">
        <v>70</v>
      </c>
    </row>
    <row r="87" spans="1:8">
      <c r="A87" s="82"/>
      <c r="B87" s="93" t="s">
        <v>60</v>
      </c>
      <c r="C87" s="410">
        <v>444</v>
      </c>
      <c r="D87" s="410">
        <v>97</v>
      </c>
      <c r="E87" s="410">
        <v>28</v>
      </c>
      <c r="F87" s="410">
        <v>83</v>
      </c>
      <c r="G87" s="410">
        <v>15</v>
      </c>
      <c r="H87" s="411">
        <v>69</v>
      </c>
    </row>
    <row r="88" spans="1:8">
      <c r="A88" s="82"/>
      <c r="B88" s="83" t="s">
        <v>61</v>
      </c>
      <c r="C88" s="410">
        <v>456</v>
      </c>
      <c r="D88" s="410">
        <v>97</v>
      </c>
      <c r="E88" s="410">
        <v>29</v>
      </c>
      <c r="F88" s="410">
        <v>84</v>
      </c>
      <c r="G88" s="410">
        <v>16</v>
      </c>
      <c r="H88" s="411">
        <v>74</v>
      </c>
    </row>
    <row r="89" spans="1:8" s="100" customFormat="1" ht="32.1" customHeight="1">
      <c r="A89" s="654" t="s">
        <v>661</v>
      </c>
      <c r="B89" s="654"/>
      <c r="C89" s="654"/>
      <c r="D89" s="654"/>
      <c r="E89" s="654"/>
      <c r="F89" s="654"/>
      <c r="G89" s="654"/>
      <c r="H89" s="654"/>
    </row>
    <row r="90" spans="1:8" s="100" customFormat="1" ht="20.100000000000001" customHeight="1">
      <c r="A90" s="82">
        <v>2016</v>
      </c>
      <c r="B90" s="93" t="s">
        <v>59</v>
      </c>
      <c r="C90" s="94">
        <v>66.7</v>
      </c>
      <c r="D90" s="94">
        <v>68.8</v>
      </c>
      <c r="E90" s="94">
        <v>54.5</v>
      </c>
      <c r="F90" s="94">
        <v>66.7</v>
      </c>
      <c r="G90" s="94">
        <v>53.3</v>
      </c>
      <c r="H90" s="95">
        <v>63.9</v>
      </c>
    </row>
    <row r="91" spans="1:8" s="100" customFormat="1" ht="15" customHeight="1">
      <c r="A91" s="82"/>
      <c r="B91" s="101" t="s">
        <v>60</v>
      </c>
      <c r="C91" s="94">
        <v>70.2</v>
      </c>
      <c r="D91" s="94">
        <v>75.8</v>
      </c>
      <c r="E91" s="94">
        <v>66.7</v>
      </c>
      <c r="F91" s="94">
        <v>67.099999999999994</v>
      </c>
      <c r="G91" s="94">
        <v>66.7</v>
      </c>
      <c r="H91" s="95">
        <v>70.7</v>
      </c>
    </row>
    <row r="92" spans="1:8" s="100" customFormat="1" ht="15" customHeight="1">
      <c r="A92" s="82"/>
      <c r="B92" s="103" t="s">
        <v>61</v>
      </c>
      <c r="C92" s="94">
        <v>74.2</v>
      </c>
      <c r="D92" s="94">
        <v>75.5</v>
      </c>
      <c r="E92" s="94">
        <v>70.599999999999994</v>
      </c>
      <c r="F92" s="94">
        <v>78.400000000000006</v>
      </c>
      <c r="G92" s="94">
        <v>66.7</v>
      </c>
      <c r="H92" s="95">
        <v>70</v>
      </c>
    </row>
    <row r="93" spans="1:8" s="100" customFormat="1" ht="15" customHeight="1">
      <c r="A93" s="82"/>
      <c r="B93" s="103" t="s">
        <v>26</v>
      </c>
      <c r="C93" s="94">
        <v>79.3</v>
      </c>
      <c r="D93" s="94">
        <v>80.8</v>
      </c>
      <c r="E93" s="94">
        <v>91.2</v>
      </c>
      <c r="F93" s="94">
        <v>78.900000000000006</v>
      </c>
      <c r="G93" s="94">
        <v>73.3</v>
      </c>
      <c r="H93" s="95">
        <v>74.400000000000006</v>
      </c>
    </row>
    <row r="94" spans="1:8" s="100" customFormat="1" ht="15" customHeight="1">
      <c r="A94" s="82">
        <v>2017</v>
      </c>
      <c r="B94" s="83" t="s">
        <v>59</v>
      </c>
      <c r="C94" s="94">
        <v>64.3</v>
      </c>
      <c r="D94" s="94">
        <v>65.599999999999994</v>
      </c>
      <c r="E94" s="94">
        <v>60</v>
      </c>
      <c r="F94" s="94">
        <v>65.900000000000006</v>
      </c>
      <c r="G94" s="94">
        <v>66.7</v>
      </c>
      <c r="H94" s="95">
        <v>65.400000000000006</v>
      </c>
    </row>
    <row r="95" spans="1:8" s="100" customFormat="1" ht="15" customHeight="1">
      <c r="A95" s="82"/>
      <c r="B95" s="83" t="s">
        <v>60</v>
      </c>
      <c r="C95" s="94">
        <v>67.900000000000006</v>
      </c>
      <c r="D95" s="94">
        <v>71.099999999999994</v>
      </c>
      <c r="E95" s="94">
        <v>56.7</v>
      </c>
      <c r="F95" s="94">
        <v>68.5</v>
      </c>
      <c r="G95" s="94">
        <v>75</v>
      </c>
      <c r="H95" s="95">
        <v>66.3</v>
      </c>
    </row>
    <row r="96" spans="1:8" s="100" customFormat="1" ht="15" customHeight="1">
      <c r="A96" s="82"/>
      <c r="B96" s="83" t="s">
        <v>61</v>
      </c>
      <c r="C96" s="94">
        <v>72</v>
      </c>
      <c r="D96" s="94">
        <v>75</v>
      </c>
      <c r="E96" s="94">
        <v>74.2</v>
      </c>
      <c r="F96" s="94">
        <v>74.7</v>
      </c>
      <c r="G96" s="94">
        <v>62.5</v>
      </c>
      <c r="H96" s="95">
        <v>70.7</v>
      </c>
    </row>
    <row r="97" spans="1:8" s="100" customFormat="1" ht="15" customHeight="1">
      <c r="A97" s="82"/>
      <c r="B97" s="83" t="s">
        <v>26</v>
      </c>
      <c r="C97" s="94">
        <v>76.8</v>
      </c>
      <c r="D97" s="94">
        <v>77.2</v>
      </c>
      <c r="E97" s="94">
        <v>84.4</v>
      </c>
      <c r="F97" s="94">
        <v>76.900000000000006</v>
      </c>
      <c r="G97" s="94">
        <v>81.3</v>
      </c>
      <c r="H97" s="95">
        <v>74.400000000000006</v>
      </c>
    </row>
    <row r="98" spans="1:8">
      <c r="A98" s="82">
        <v>2018</v>
      </c>
      <c r="B98" s="83" t="s">
        <v>59</v>
      </c>
      <c r="C98" s="94">
        <v>65</v>
      </c>
      <c r="D98" s="94">
        <v>69.099999999999994</v>
      </c>
      <c r="E98" s="94">
        <v>46.2</v>
      </c>
      <c r="F98" s="94">
        <v>63.3</v>
      </c>
      <c r="G98" s="94">
        <v>53.3</v>
      </c>
      <c r="H98" s="95">
        <v>71.400000000000006</v>
      </c>
    </row>
    <row r="99" spans="1:8">
      <c r="A99" s="82"/>
      <c r="B99" s="93" t="s">
        <v>60</v>
      </c>
      <c r="C99" s="94">
        <v>67.599999999999994</v>
      </c>
      <c r="D99" s="94">
        <v>67</v>
      </c>
      <c r="E99" s="94">
        <v>67.900000000000006</v>
      </c>
      <c r="F99" s="94">
        <v>73.5</v>
      </c>
      <c r="G99" s="94">
        <v>60</v>
      </c>
      <c r="H99" s="95">
        <v>69.599999999999994</v>
      </c>
    </row>
    <row r="100" spans="1:8">
      <c r="A100" s="82"/>
      <c r="B100" s="83" t="s">
        <v>61</v>
      </c>
      <c r="C100" s="94">
        <v>72.8</v>
      </c>
      <c r="D100" s="94">
        <v>74.2</v>
      </c>
      <c r="E100" s="94">
        <v>79.3</v>
      </c>
      <c r="F100" s="94">
        <v>75</v>
      </c>
      <c r="G100" s="94">
        <v>68.8</v>
      </c>
      <c r="H100" s="95">
        <v>67.599999999999994</v>
      </c>
    </row>
    <row r="101" spans="1:8" s="100" customFormat="1" ht="32.1" customHeight="1">
      <c r="A101" s="654" t="s">
        <v>662</v>
      </c>
      <c r="B101" s="654"/>
      <c r="C101" s="654"/>
      <c r="D101" s="654"/>
      <c r="E101" s="654"/>
      <c r="F101" s="654"/>
      <c r="G101" s="654"/>
      <c r="H101" s="654"/>
    </row>
    <row r="102" spans="1:8" s="100" customFormat="1" ht="20.100000000000001" customHeight="1">
      <c r="A102" s="82">
        <v>2016</v>
      </c>
      <c r="B102" s="93" t="s">
        <v>59</v>
      </c>
      <c r="C102" s="94">
        <v>60.4</v>
      </c>
      <c r="D102" s="94">
        <v>72.400000000000006</v>
      </c>
      <c r="E102" s="94">
        <v>77.2</v>
      </c>
      <c r="F102" s="94">
        <v>40.9</v>
      </c>
      <c r="G102" s="94">
        <v>61.7</v>
      </c>
      <c r="H102" s="95">
        <v>55.6</v>
      </c>
    </row>
    <row r="103" spans="1:8" s="100" customFormat="1" ht="15" customHeight="1">
      <c r="A103" s="82"/>
      <c r="B103" s="101" t="s">
        <v>60</v>
      </c>
      <c r="C103" s="94">
        <v>63.2</v>
      </c>
      <c r="D103" s="94">
        <v>87.8</v>
      </c>
      <c r="E103" s="94">
        <v>86.6</v>
      </c>
      <c r="F103" s="94">
        <v>36</v>
      </c>
      <c r="G103" s="94">
        <v>69.3</v>
      </c>
      <c r="H103" s="95">
        <v>74.099999999999994</v>
      </c>
    </row>
    <row r="104" spans="1:8" s="100" customFormat="1" ht="15" customHeight="1">
      <c r="A104" s="82"/>
      <c r="B104" s="103" t="s">
        <v>61</v>
      </c>
      <c r="C104" s="94">
        <v>82.2</v>
      </c>
      <c r="D104" s="94">
        <v>77.7</v>
      </c>
      <c r="E104" s="94">
        <v>84.4</v>
      </c>
      <c r="F104" s="94">
        <v>85.5</v>
      </c>
      <c r="G104" s="94">
        <v>69.8</v>
      </c>
      <c r="H104" s="95">
        <v>70.900000000000006</v>
      </c>
    </row>
    <row r="105" spans="1:8" s="100" customFormat="1" ht="15" customHeight="1">
      <c r="A105" s="82"/>
      <c r="B105" s="103" t="s">
        <v>26</v>
      </c>
      <c r="C105" s="94">
        <v>84.8</v>
      </c>
      <c r="D105" s="94">
        <v>80.900000000000006</v>
      </c>
      <c r="E105" s="94">
        <v>98.2</v>
      </c>
      <c r="F105" s="94">
        <v>92.2</v>
      </c>
      <c r="G105" s="94">
        <v>71.900000000000006</v>
      </c>
      <c r="H105" s="95">
        <v>63.4</v>
      </c>
    </row>
    <row r="106" spans="1:8" s="100" customFormat="1" ht="15" customHeight="1">
      <c r="A106" s="82">
        <v>2017</v>
      </c>
      <c r="B106" s="83" t="s">
        <v>59</v>
      </c>
      <c r="C106" s="94">
        <v>60.9</v>
      </c>
      <c r="D106" s="94">
        <v>78.099999999999994</v>
      </c>
      <c r="E106" s="94">
        <v>68.5</v>
      </c>
      <c r="F106" s="94">
        <v>37.299999999999997</v>
      </c>
      <c r="G106" s="94">
        <v>70.2</v>
      </c>
      <c r="H106" s="95">
        <v>55.6</v>
      </c>
    </row>
    <row r="107" spans="1:8" s="100" customFormat="1" ht="15" customHeight="1">
      <c r="A107" s="82"/>
      <c r="B107" s="83" t="s">
        <v>60</v>
      </c>
      <c r="C107" s="94">
        <v>76</v>
      </c>
      <c r="D107" s="94">
        <v>77.5</v>
      </c>
      <c r="E107" s="94">
        <v>64.099999999999994</v>
      </c>
      <c r="F107" s="94">
        <v>76.3</v>
      </c>
      <c r="G107" s="94">
        <v>66.099999999999994</v>
      </c>
      <c r="H107" s="95">
        <v>61.8</v>
      </c>
    </row>
    <row r="108" spans="1:8" s="100" customFormat="1" ht="15" customHeight="1">
      <c r="A108" s="82"/>
      <c r="B108" s="83" t="s">
        <v>61</v>
      </c>
      <c r="C108" s="94">
        <v>78.900000000000006</v>
      </c>
      <c r="D108" s="94">
        <v>81</v>
      </c>
      <c r="E108" s="94">
        <v>91.9</v>
      </c>
      <c r="F108" s="94">
        <v>82.9</v>
      </c>
      <c r="G108" s="94">
        <v>50.5</v>
      </c>
      <c r="H108" s="95">
        <v>55</v>
      </c>
    </row>
    <row r="109" spans="1:8" s="100" customFormat="1" ht="15" customHeight="1">
      <c r="A109" s="82"/>
      <c r="B109" s="83" t="s">
        <v>26</v>
      </c>
      <c r="C109" s="94">
        <v>85.1</v>
      </c>
      <c r="D109" s="94">
        <v>82.7</v>
      </c>
      <c r="E109" s="94">
        <v>94</v>
      </c>
      <c r="F109" s="94">
        <v>92.4</v>
      </c>
      <c r="G109" s="94">
        <v>79.5</v>
      </c>
      <c r="H109" s="95">
        <v>61.2</v>
      </c>
    </row>
    <row r="110" spans="1:8">
      <c r="A110" s="82">
        <v>2018</v>
      </c>
      <c r="B110" s="83" t="s">
        <v>59</v>
      </c>
      <c r="C110" s="316">
        <v>71.7</v>
      </c>
      <c r="D110" s="316">
        <v>62.3</v>
      </c>
      <c r="E110" s="316">
        <v>57.7</v>
      </c>
      <c r="F110" s="316">
        <v>81.599999999999994</v>
      </c>
      <c r="G110" s="316">
        <v>62.4</v>
      </c>
      <c r="H110" s="240">
        <v>61.5</v>
      </c>
    </row>
    <row r="111" spans="1:8">
      <c r="A111" s="82"/>
      <c r="B111" s="93" t="s">
        <v>60</v>
      </c>
      <c r="C111" s="316">
        <v>76.3</v>
      </c>
      <c r="D111" s="316">
        <v>74.099999999999994</v>
      </c>
      <c r="E111" s="316">
        <v>76.3</v>
      </c>
      <c r="F111" s="316">
        <v>79.2</v>
      </c>
      <c r="G111" s="316">
        <v>73.7</v>
      </c>
      <c r="H111" s="240">
        <v>83.1</v>
      </c>
    </row>
    <row r="112" spans="1:8">
      <c r="A112" s="82"/>
      <c r="B112" s="83" t="s">
        <v>61</v>
      </c>
      <c r="C112" s="316">
        <v>82.9</v>
      </c>
      <c r="D112" s="316">
        <v>83.1</v>
      </c>
      <c r="E112" s="316">
        <v>81.8</v>
      </c>
      <c r="F112" s="316">
        <v>84.3</v>
      </c>
      <c r="G112" s="316">
        <v>76.5</v>
      </c>
      <c r="H112" s="240">
        <v>62.9</v>
      </c>
    </row>
    <row r="113" spans="1:8">
      <c r="A113" s="82"/>
      <c r="B113" s="83"/>
      <c r="C113" s="317"/>
      <c r="D113" s="317"/>
      <c r="E113" s="317"/>
      <c r="F113" s="317"/>
      <c r="G113" s="317"/>
      <c r="H113" s="317"/>
    </row>
    <row r="114" spans="1:8" s="100" customFormat="1" ht="15" customHeight="1">
      <c r="A114" s="678" t="s">
        <v>355</v>
      </c>
      <c r="B114" s="678"/>
      <c r="C114" s="678"/>
      <c r="D114" s="678"/>
      <c r="E114" s="678"/>
      <c r="F114" s="678"/>
      <c r="G114" s="678"/>
      <c r="H114" s="678"/>
    </row>
    <row r="115" spans="1:8" s="100" customFormat="1" ht="15" customHeight="1">
      <c r="A115" s="679" t="s">
        <v>356</v>
      </c>
      <c r="B115" s="715"/>
      <c r="C115" s="715"/>
      <c r="D115" s="715"/>
      <c r="E115" s="715"/>
      <c r="F115" s="715"/>
      <c r="G115" s="715"/>
      <c r="H115" s="715"/>
    </row>
  </sheetData>
  <mergeCells count="16">
    <mergeCell ref="A115:H115"/>
    <mergeCell ref="A1:H1"/>
    <mergeCell ref="A3:B4"/>
    <mergeCell ref="C3:C4"/>
    <mergeCell ref="D3:H3"/>
    <mergeCell ref="A114:H114"/>
    <mergeCell ref="A2:H2"/>
    <mergeCell ref="A5:H5"/>
    <mergeCell ref="A17:H17"/>
    <mergeCell ref="A29:H29"/>
    <mergeCell ref="A41:H41"/>
    <mergeCell ref="A53:H53"/>
    <mergeCell ref="A65:H65"/>
    <mergeCell ref="A77:H77"/>
    <mergeCell ref="A89:H89"/>
    <mergeCell ref="A101:H101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35"/>
  <sheetViews>
    <sheetView showGridLines="0" workbookViewId="0">
      <selection activeCell="K27" sqref="K27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7" customFormat="1" ht="20.100000000000001" customHeight="1">
      <c r="A1" s="724" t="s">
        <v>418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</row>
    <row r="2" spans="1:16" s="17" customFormat="1" ht="18" customHeight="1">
      <c r="A2" s="726" t="s">
        <v>357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</row>
    <row r="3" spans="1:16" s="17" customFormat="1" ht="20.100000000000001" customHeight="1">
      <c r="A3" s="727" t="s">
        <v>663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</row>
    <row r="4" spans="1:16" s="17" customFormat="1" ht="18" customHeight="1">
      <c r="A4" s="729" t="s">
        <v>359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</row>
    <row r="5" spans="1:16" s="318" customFormat="1" ht="15" customHeight="1">
      <c r="A5" s="699" t="s">
        <v>451</v>
      </c>
      <c r="B5" s="700"/>
      <c r="C5" s="719" t="s">
        <v>664</v>
      </c>
      <c r="D5" s="691"/>
      <c r="E5" s="691"/>
      <c r="F5" s="691"/>
      <c r="G5" s="691"/>
      <c r="H5" s="691"/>
      <c r="I5" s="720"/>
      <c r="J5" s="719" t="s">
        <v>665</v>
      </c>
      <c r="K5" s="691"/>
      <c r="L5" s="691"/>
      <c r="M5" s="720"/>
      <c r="N5" s="692" t="s">
        <v>666</v>
      </c>
    </row>
    <row r="6" spans="1:16" s="318" customFormat="1" ht="15" customHeight="1">
      <c r="A6" s="654"/>
      <c r="B6" s="723"/>
      <c r="C6" s="681" t="s">
        <v>617</v>
      </c>
      <c r="D6" s="719" t="s">
        <v>667</v>
      </c>
      <c r="E6" s="691"/>
      <c r="F6" s="720"/>
      <c r="G6" s="692" t="s">
        <v>668</v>
      </c>
      <c r="H6" s="721"/>
      <c r="I6" s="681" t="s">
        <v>669</v>
      </c>
      <c r="J6" s="681" t="s">
        <v>475</v>
      </c>
      <c r="K6" s="719" t="s">
        <v>670</v>
      </c>
      <c r="L6" s="691"/>
      <c r="M6" s="720"/>
      <c r="N6" s="725"/>
    </row>
    <row r="7" spans="1:16" s="99" customFormat="1" ht="23.25" customHeight="1">
      <c r="A7" s="654"/>
      <c r="B7" s="723"/>
      <c r="C7" s="690"/>
      <c r="D7" s="681" t="s">
        <v>491</v>
      </c>
      <c r="E7" s="719" t="s">
        <v>670</v>
      </c>
      <c r="F7" s="720"/>
      <c r="G7" s="693"/>
      <c r="H7" s="722"/>
      <c r="I7" s="690"/>
      <c r="J7" s="690"/>
      <c r="K7" s="681" t="s">
        <v>671</v>
      </c>
      <c r="L7" s="681" t="s">
        <v>672</v>
      </c>
      <c r="M7" s="681" t="s">
        <v>673</v>
      </c>
      <c r="N7" s="725"/>
    </row>
    <row r="8" spans="1:16" s="99" customFormat="1" ht="78" customHeight="1">
      <c r="A8" s="654"/>
      <c r="B8" s="723"/>
      <c r="C8" s="682"/>
      <c r="D8" s="682"/>
      <c r="E8" s="90" t="s">
        <v>674</v>
      </c>
      <c r="F8" s="90" t="s">
        <v>675</v>
      </c>
      <c r="G8" s="90" t="s">
        <v>491</v>
      </c>
      <c r="H8" s="90" t="s">
        <v>676</v>
      </c>
      <c r="I8" s="682"/>
      <c r="J8" s="682"/>
      <c r="K8" s="682"/>
      <c r="L8" s="682"/>
      <c r="M8" s="682"/>
      <c r="N8" s="693"/>
    </row>
    <row r="9" spans="1:16" s="99" customFormat="1" ht="15" customHeight="1" thickBot="1">
      <c r="A9" s="701"/>
      <c r="B9" s="702"/>
      <c r="C9" s="680" t="s">
        <v>677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</row>
    <row r="10" spans="1:16" s="100" customFormat="1" ht="20.100000000000001" customHeight="1" thickTop="1">
      <c r="A10" s="82">
        <v>2016</v>
      </c>
      <c r="B10" s="93" t="s">
        <v>59</v>
      </c>
      <c r="C10" s="94">
        <v>23664.799999999999</v>
      </c>
      <c r="D10" s="94">
        <v>5474.7</v>
      </c>
      <c r="E10" s="84">
        <v>797.9</v>
      </c>
      <c r="F10" s="94">
        <v>2990.1</v>
      </c>
      <c r="G10" s="94">
        <v>10452.200000000001</v>
      </c>
      <c r="H10" s="94">
        <v>6496</v>
      </c>
      <c r="I10" s="106">
        <v>6986.4</v>
      </c>
      <c r="J10" s="106">
        <v>16490.2</v>
      </c>
      <c r="K10" s="106">
        <v>5859</v>
      </c>
      <c r="L10" s="106">
        <v>6744.8</v>
      </c>
      <c r="M10" s="106">
        <v>1247.5999999999999</v>
      </c>
      <c r="N10" s="107">
        <v>14062.2</v>
      </c>
      <c r="O10" s="108"/>
      <c r="P10" s="108"/>
    </row>
    <row r="11" spans="1:16" s="100" customFormat="1" ht="15" customHeight="1">
      <c r="A11" s="82"/>
      <c r="B11" s="83" t="s">
        <v>60</v>
      </c>
      <c r="C11" s="94">
        <v>25240.400000000001</v>
      </c>
      <c r="D11" s="94">
        <v>5399.1</v>
      </c>
      <c r="E11" s="84">
        <v>782</v>
      </c>
      <c r="F11" s="94">
        <v>3107.5</v>
      </c>
      <c r="G11" s="94">
        <v>11093</v>
      </c>
      <c r="H11" s="94">
        <v>6823.3</v>
      </c>
      <c r="I11" s="106">
        <v>8014.9</v>
      </c>
      <c r="J11" s="106">
        <v>18132.5</v>
      </c>
      <c r="K11" s="106">
        <v>6629.4</v>
      </c>
      <c r="L11" s="106">
        <v>7116.5</v>
      </c>
      <c r="M11" s="106">
        <v>1275.2</v>
      </c>
      <c r="N11" s="107">
        <v>14071.9</v>
      </c>
      <c r="O11" s="108"/>
      <c r="P11" s="108"/>
    </row>
    <row r="12" spans="1:16" s="100" customFormat="1" ht="15" customHeight="1">
      <c r="A12" s="82"/>
      <c r="B12" s="93" t="s">
        <v>61</v>
      </c>
      <c r="C12" s="94">
        <v>24311.599999999999</v>
      </c>
      <c r="D12" s="94">
        <v>5374</v>
      </c>
      <c r="E12" s="84">
        <v>589.6</v>
      </c>
      <c r="F12" s="94">
        <v>3096.4</v>
      </c>
      <c r="G12" s="94">
        <v>11068.5</v>
      </c>
      <c r="H12" s="94">
        <v>6965.3</v>
      </c>
      <c r="I12" s="106">
        <v>7156.1</v>
      </c>
      <c r="J12" s="106">
        <v>18380.900000000001</v>
      </c>
      <c r="K12" s="106">
        <v>7304.7</v>
      </c>
      <c r="L12" s="106">
        <v>6856.4</v>
      </c>
      <c r="M12" s="106">
        <v>1215.4000000000001</v>
      </c>
      <c r="N12" s="107">
        <v>13852.9</v>
      </c>
      <c r="O12" s="108"/>
      <c r="P12" s="108"/>
    </row>
    <row r="13" spans="1:16" s="100" customFormat="1" ht="15" customHeight="1">
      <c r="A13" s="82"/>
      <c r="B13" s="101" t="s">
        <v>26</v>
      </c>
      <c r="C13" s="94">
        <v>24774.799999999999</v>
      </c>
      <c r="D13" s="94">
        <v>5676.4</v>
      </c>
      <c r="E13" s="84">
        <v>787</v>
      </c>
      <c r="F13" s="94">
        <v>3215.7</v>
      </c>
      <c r="G13" s="94">
        <v>11320.9</v>
      </c>
      <c r="H13" s="94">
        <v>7305.8</v>
      </c>
      <c r="I13" s="106">
        <v>7172.8</v>
      </c>
      <c r="J13" s="106">
        <v>19458.3</v>
      </c>
      <c r="K13" s="106">
        <v>7506.9</v>
      </c>
      <c r="L13" s="106">
        <v>7597.4</v>
      </c>
      <c r="M13" s="106">
        <v>1076.5999999999999</v>
      </c>
      <c r="N13" s="107">
        <v>14334.5</v>
      </c>
      <c r="O13" s="108"/>
      <c r="P13" s="108"/>
    </row>
    <row r="14" spans="1:16" s="100" customFormat="1" ht="20.100000000000001" customHeight="1">
      <c r="A14" s="82">
        <v>2017</v>
      </c>
      <c r="B14" s="93" t="s">
        <v>59</v>
      </c>
      <c r="C14" s="94">
        <v>25236.799999999999</v>
      </c>
      <c r="D14" s="94">
        <v>5889.2</v>
      </c>
      <c r="E14" s="84">
        <v>748.4</v>
      </c>
      <c r="F14" s="94">
        <v>3350.1</v>
      </c>
      <c r="G14" s="94">
        <v>11665</v>
      </c>
      <c r="H14" s="94">
        <v>7522.4</v>
      </c>
      <c r="I14" s="106">
        <v>6848.1</v>
      </c>
      <c r="J14" s="106">
        <v>18755.3</v>
      </c>
      <c r="K14" s="106">
        <v>6919.2</v>
      </c>
      <c r="L14" s="106">
        <v>7258.2</v>
      </c>
      <c r="M14" s="106">
        <v>1251.2</v>
      </c>
      <c r="N14" s="107">
        <v>15658.1</v>
      </c>
      <c r="O14" s="108"/>
      <c r="P14" s="108"/>
    </row>
    <row r="15" spans="1:16" s="100" customFormat="1" ht="15" customHeight="1">
      <c r="A15" s="82"/>
      <c r="B15" s="83" t="s">
        <v>60</v>
      </c>
      <c r="C15" s="94">
        <v>26332.6</v>
      </c>
      <c r="D15" s="94">
        <v>6092.2</v>
      </c>
      <c r="E15" s="84">
        <v>718.7</v>
      </c>
      <c r="F15" s="94">
        <v>3525.6</v>
      </c>
      <c r="G15" s="94">
        <v>12288.8</v>
      </c>
      <c r="H15" s="94">
        <v>7768.8</v>
      </c>
      <c r="I15" s="106">
        <v>7021.6</v>
      </c>
      <c r="J15" s="106">
        <v>20207.7</v>
      </c>
      <c r="K15" s="106">
        <v>7790.7</v>
      </c>
      <c r="L15" s="106">
        <v>7606.6</v>
      </c>
      <c r="M15" s="106">
        <v>1036.4000000000001</v>
      </c>
      <c r="N15" s="107">
        <v>15771.9</v>
      </c>
      <c r="O15" s="108"/>
      <c r="P15" s="108"/>
    </row>
    <row r="16" spans="1:16" s="100" customFormat="1" ht="15" customHeight="1">
      <c r="A16" s="82"/>
      <c r="B16" s="83" t="s">
        <v>61</v>
      </c>
      <c r="C16" s="94">
        <v>27048.3</v>
      </c>
      <c r="D16" s="94">
        <v>6306.5</v>
      </c>
      <c r="E16" s="84">
        <v>694.6</v>
      </c>
      <c r="F16" s="94">
        <v>3439</v>
      </c>
      <c r="G16" s="94">
        <v>12329.6</v>
      </c>
      <c r="H16" s="94">
        <v>7825.6</v>
      </c>
      <c r="I16" s="106">
        <v>7477.5</v>
      </c>
      <c r="J16" s="106">
        <v>21859.8</v>
      </c>
      <c r="K16" s="106">
        <v>9142.4</v>
      </c>
      <c r="L16" s="106">
        <v>7927.3</v>
      </c>
      <c r="M16" s="106">
        <v>969.7</v>
      </c>
      <c r="N16" s="107">
        <v>15264.8</v>
      </c>
      <c r="O16" s="108"/>
      <c r="P16" s="108"/>
    </row>
    <row r="17" spans="1:16" s="100" customFormat="1" ht="15" customHeight="1">
      <c r="A17" s="82"/>
      <c r="B17" s="101" t="s">
        <v>26</v>
      </c>
      <c r="C17" s="94">
        <v>28824.6</v>
      </c>
      <c r="D17" s="94">
        <v>6656.2</v>
      </c>
      <c r="E17" s="94">
        <v>850.5</v>
      </c>
      <c r="F17" s="94">
        <v>3574.7</v>
      </c>
      <c r="G17" s="94">
        <v>12945.6</v>
      </c>
      <c r="H17" s="94">
        <v>8332.4</v>
      </c>
      <c r="I17" s="94">
        <v>8429</v>
      </c>
      <c r="J17" s="94">
        <v>21045.3</v>
      </c>
      <c r="K17" s="94">
        <v>7439.6</v>
      </c>
      <c r="L17" s="94">
        <v>8594.7000000000007</v>
      </c>
      <c r="M17" s="94">
        <v>1225.8</v>
      </c>
      <c r="N17" s="107">
        <v>17266.8</v>
      </c>
      <c r="O17" s="108"/>
      <c r="P17" s="108"/>
    </row>
    <row r="18" spans="1:16" s="100" customFormat="1" ht="20.100000000000001" customHeight="1">
      <c r="A18" s="82">
        <v>2018</v>
      </c>
      <c r="B18" s="93" t="s">
        <v>59</v>
      </c>
      <c r="C18" s="94">
        <v>27104.3</v>
      </c>
      <c r="D18" s="94">
        <v>6182.3</v>
      </c>
      <c r="E18" s="84">
        <v>731.1</v>
      </c>
      <c r="F18" s="94">
        <v>3425.2</v>
      </c>
      <c r="G18" s="94">
        <v>11874.3</v>
      </c>
      <c r="H18" s="94">
        <v>7484</v>
      </c>
      <c r="I18" s="106">
        <v>8116.4</v>
      </c>
      <c r="J18" s="106">
        <v>19598.7</v>
      </c>
      <c r="K18" s="106">
        <v>6868.9</v>
      </c>
      <c r="L18" s="106">
        <v>6797.6</v>
      </c>
      <c r="M18" s="106">
        <v>1110.5</v>
      </c>
      <c r="N18" s="107">
        <v>17523.2</v>
      </c>
      <c r="O18" s="108"/>
      <c r="P18" s="108"/>
    </row>
    <row r="19" spans="1:16" s="100" customFormat="1" ht="20.100000000000001" customHeight="1">
      <c r="A19" s="82"/>
      <c r="B19" s="83" t="s">
        <v>60</v>
      </c>
      <c r="C19" s="94">
        <v>26982</v>
      </c>
      <c r="D19" s="94">
        <v>6261.4</v>
      </c>
      <c r="E19" s="84">
        <v>643.6</v>
      </c>
      <c r="F19" s="94">
        <v>3643.8</v>
      </c>
      <c r="G19" s="94">
        <v>12215.1</v>
      </c>
      <c r="H19" s="94">
        <v>7889.2</v>
      </c>
      <c r="I19" s="106">
        <v>7450.4</v>
      </c>
      <c r="J19" s="106">
        <v>20540</v>
      </c>
      <c r="K19" s="106">
        <v>8081.8</v>
      </c>
      <c r="L19" s="106">
        <v>7630.6</v>
      </c>
      <c r="M19" s="106">
        <v>1041.4000000000001</v>
      </c>
      <c r="N19" s="107">
        <v>17069.8</v>
      </c>
      <c r="O19" s="108"/>
      <c r="P19" s="108"/>
    </row>
    <row r="20" spans="1:16" s="100" customFormat="1" ht="20.100000000000001" customHeight="1">
      <c r="A20" s="82"/>
      <c r="B20" s="83" t="s">
        <v>61</v>
      </c>
      <c r="C20" s="94">
        <v>27610.5</v>
      </c>
      <c r="D20" s="94">
        <v>6402.2</v>
      </c>
      <c r="E20" s="84">
        <v>582.1</v>
      </c>
      <c r="F20" s="94">
        <v>3737</v>
      </c>
      <c r="G20" s="94">
        <v>12378.2</v>
      </c>
      <c r="H20" s="94">
        <v>8192.9</v>
      </c>
      <c r="I20" s="106">
        <v>7668.3</v>
      </c>
      <c r="J20" s="106">
        <v>20328.900000000001</v>
      </c>
      <c r="K20" s="106">
        <v>8228.6</v>
      </c>
      <c r="L20" s="106">
        <v>7732</v>
      </c>
      <c r="M20" s="106">
        <v>1156.7</v>
      </c>
      <c r="N20" s="107">
        <v>17036.099999999999</v>
      </c>
      <c r="O20" s="108"/>
      <c r="P20" s="108"/>
    </row>
    <row r="21" spans="1:16" s="100" customFormat="1" ht="15" customHeight="1">
      <c r="A21" s="82"/>
      <c r="B21" s="103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232"/>
      <c r="O21" s="108"/>
      <c r="P21" s="108"/>
    </row>
    <row r="22" spans="1:16" s="320" customFormat="1" ht="15" customHeight="1">
      <c r="A22" s="678" t="s">
        <v>358</v>
      </c>
      <c r="B22" s="678"/>
      <c r="C22" s="678"/>
      <c r="D22" s="678"/>
      <c r="E22" s="678"/>
      <c r="F22" s="678"/>
      <c r="G22" s="678"/>
      <c r="H22" s="678"/>
      <c r="I22" s="678"/>
      <c r="J22" s="678"/>
      <c r="K22" s="678"/>
      <c r="L22" s="678"/>
      <c r="M22" s="678"/>
      <c r="N22" s="678"/>
    </row>
    <row r="23" spans="1:16" s="320" customFormat="1" ht="15" customHeight="1">
      <c r="A23" s="669" t="s">
        <v>380</v>
      </c>
      <c r="B23" s="698"/>
      <c r="C23" s="698"/>
      <c r="D23" s="698"/>
      <c r="E23" s="698"/>
      <c r="F23" s="698"/>
      <c r="G23" s="698"/>
      <c r="H23" s="698"/>
      <c r="I23" s="698"/>
      <c r="J23" s="698"/>
      <c r="K23" s="698"/>
      <c r="L23" s="698"/>
      <c r="M23" s="698"/>
      <c r="N23" s="698"/>
    </row>
    <row r="24" spans="1:16">
      <c r="J24" s="350"/>
      <c r="K24" s="350"/>
      <c r="L24" s="350"/>
      <c r="M24" s="350"/>
    </row>
    <row r="25" spans="1:16">
      <c r="J25" s="350"/>
      <c r="K25" s="350"/>
      <c r="L25" s="350"/>
      <c r="M25" s="350"/>
      <c r="N25" s="350"/>
    </row>
    <row r="26" spans="1:16" s="17" customFormat="1">
      <c r="J26" s="18"/>
      <c r="N26" s="18"/>
    </row>
    <row r="27" spans="1:16" s="17" customFormat="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6" s="17" customFormat="1">
      <c r="J28" s="18"/>
      <c r="K28" s="18"/>
      <c r="L28" s="18"/>
      <c r="M28" s="18"/>
    </row>
    <row r="29" spans="1:16" s="17" customFormat="1">
      <c r="J29" s="18"/>
    </row>
    <row r="30" spans="1:16" s="17" customFormat="1">
      <c r="J30" s="18"/>
      <c r="M30" s="18"/>
    </row>
    <row r="31" spans="1:16" s="17" customFormat="1">
      <c r="J31" s="18"/>
    </row>
    <row r="32" spans="1:16">
      <c r="J32" s="350"/>
    </row>
    <row r="33" spans="10:11">
      <c r="J33" s="350"/>
    </row>
    <row r="34" spans="10:11">
      <c r="J34" s="350"/>
    </row>
    <row r="35" spans="10:11">
      <c r="J35" s="350"/>
      <c r="K35" s="350"/>
    </row>
  </sheetData>
  <mergeCells count="22"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  <mergeCell ref="C9:N9"/>
    <mergeCell ref="A23:N23"/>
    <mergeCell ref="D7:D8"/>
    <mergeCell ref="E7:F7"/>
    <mergeCell ref="G6:H7"/>
    <mergeCell ref="I6:I8"/>
    <mergeCell ref="A5:B9"/>
    <mergeCell ref="A22:N2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6"/>
  <sheetViews>
    <sheetView showGridLines="0" workbookViewId="0">
      <selection activeCell="A25" sqref="A25:I25"/>
    </sheetView>
  </sheetViews>
  <sheetFormatPr defaultColWidth="9.140625" defaultRowHeight="15"/>
  <cols>
    <col min="1" max="1" width="40.7109375" style="369" customWidth="1"/>
    <col min="2" max="2" width="2.7109375" style="369" customWidth="1"/>
    <col min="3" max="9" width="13.7109375" style="369" customWidth="1"/>
    <col min="10" max="16384" width="9.140625" style="369"/>
  </cols>
  <sheetData>
    <row r="1" spans="1:11" s="436" customFormat="1" ht="20.100000000000001" customHeight="1">
      <c r="A1" s="732" t="s">
        <v>417</v>
      </c>
      <c r="B1" s="732"/>
      <c r="C1" s="732"/>
      <c r="D1" s="732"/>
      <c r="E1" s="732"/>
      <c r="F1" s="732"/>
      <c r="G1" s="733"/>
      <c r="H1" s="733"/>
      <c r="I1" s="733"/>
    </row>
    <row r="2" spans="1:11" s="436" customFormat="1" ht="20.100000000000001" customHeight="1">
      <c r="A2" s="649" t="s">
        <v>678</v>
      </c>
      <c r="B2" s="649"/>
      <c r="C2" s="649"/>
      <c r="D2" s="649"/>
      <c r="E2" s="649"/>
      <c r="F2" s="649"/>
      <c r="G2" s="649"/>
      <c r="H2" s="649"/>
      <c r="I2" s="649"/>
    </row>
    <row r="3" spans="1:11" s="66" customFormat="1" ht="15" customHeight="1">
      <c r="A3" s="583" t="s">
        <v>451</v>
      </c>
      <c r="B3" s="584"/>
      <c r="C3" s="570" t="s">
        <v>482</v>
      </c>
      <c r="D3" s="627" t="s">
        <v>679</v>
      </c>
      <c r="E3" s="628"/>
      <c r="F3" s="628"/>
      <c r="G3" s="628"/>
      <c r="H3" s="628"/>
      <c r="I3" s="628"/>
    </row>
    <row r="4" spans="1:11" s="66" customFormat="1" ht="21.95" customHeight="1">
      <c r="A4" s="623"/>
      <c r="B4" s="624"/>
      <c r="C4" s="571"/>
      <c r="D4" s="627" t="s">
        <v>680</v>
      </c>
      <c r="E4" s="628"/>
      <c r="F4" s="579"/>
      <c r="G4" s="627" t="s">
        <v>668</v>
      </c>
      <c r="H4" s="579"/>
      <c r="I4" s="604" t="s">
        <v>681</v>
      </c>
    </row>
    <row r="5" spans="1:11" s="66" customFormat="1" ht="21.95" customHeight="1">
      <c r="A5" s="734" t="s">
        <v>682</v>
      </c>
      <c r="B5" s="735"/>
      <c r="C5" s="571"/>
      <c r="D5" s="570" t="s">
        <v>491</v>
      </c>
      <c r="E5" s="627" t="s">
        <v>683</v>
      </c>
      <c r="F5" s="579"/>
      <c r="G5" s="570" t="s">
        <v>491</v>
      </c>
      <c r="H5" s="570" t="s">
        <v>684</v>
      </c>
      <c r="I5" s="642"/>
    </row>
    <row r="6" spans="1:11" s="66" customFormat="1" ht="53.25" customHeight="1">
      <c r="A6" s="734"/>
      <c r="B6" s="735"/>
      <c r="C6" s="572"/>
      <c r="D6" s="572"/>
      <c r="E6" s="463" t="s">
        <v>685</v>
      </c>
      <c r="F6" s="456" t="s">
        <v>675</v>
      </c>
      <c r="G6" s="572"/>
      <c r="H6" s="572"/>
      <c r="I6" s="606"/>
    </row>
    <row r="7" spans="1:11" s="66" customFormat="1" ht="15.75" customHeight="1" thickBot="1">
      <c r="A7" s="613"/>
      <c r="B7" s="736"/>
      <c r="C7" s="587" t="s">
        <v>686</v>
      </c>
      <c r="D7" s="588"/>
      <c r="E7" s="588"/>
      <c r="F7" s="588"/>
      <c r="G7" s="588"/>
      <c r="H7" s="588"/>
      <c r="I7" s="588"/>
    </row>
    <row r="8" spans="1:11" s="2" customFormat="1" ht="20.100000000000001" customHeight="1" thickTop="1">
      <c r="A8" s="322" t="s">
        <v>63</v>
      </c>
      <c r="B8" s="322" t="s">
        <v>164</v>
      </c>
      <c r="C8" s="412">
        <v>26982</v>
      </c>
      <c r="D8" s="46">
        <v>6261.4</v>
      </c>
      <c r="E8" s="46">
        <v>643.6</v>
      </c>
      <c r="F8" s="46">
        <v>3643.8</v>
      </c>
      <c r="G8" s="46">
        <v>12215.1</v>
      </c>
      <c r="H8" s="46">
        <v>7889.2</v>
      </c>
      <c r="I8" s="321">
        <v>7450.4</v>
      </c>
    </row>
    <row r="9" spans="1:11" s="2" customFormat="1" ht="14.1" customHeight="1">
      <c r="A9" s="514" t="s">
        <v>64</v>
      </c>
      <c r="B9" s="322" t="s">
        <v>165</v>
      </c>
      <c r="C9" s="46">
        <v>27610.5</v>
      </c>
      <c r="D9" s="46">
        <v>6402.2</v>
      </c>
      <c r="E9" s="46">
        <v>582.1</v>
      </c>
      <c r="F9" s="46">
        <v>3737</v>
      </c>
      <c r="G9" s="46">
        <v>12378.2</v>
      </c>
      <c r="H9" s="46">
        <v>8192.9</v>
      </c>
      <c r="I9" s="538">
        <v>7668.3</v>
      </c>
      <c r="J9" s="109"/>
      <c r="K9" s="33"/>
    </row>
    <row r="10" spans="1:11" s="2" customFormat="1" ht="15" customHeight="1">
      <c r="A10" s="31" t="s">
        <v>65</v>
      </c>
      <c r="B10" s="31"/>
      <c r="C10" s="41"/>
      <c r="D10" s="41"/>
      <c r="E10" s="41"/>
      <c r="F10" s="41"/>
      <c r="G10" s="41"/>
      <c r="H10" s="41"/>
      <c r="I10" s="51"/>
      <c r="J10" s="33"/>
      <c r="K10" s="33"/>
    </row>
    <row r="11" spans="1:11" s="2" customFormat="1" ht="14.1" customHeight="1">
      <c r="A11" s="514" t="s">
        <v>66</v>
      </c>
      <c r="B11" s="31"/>
      <c r="C11" s="41"/>
      <c r="D11" s="41"/>
      <c r="E11" s="41"/>
      <c r="F11" s="41"/>
      <c r="G11" s="41"/>
      <c r="H11" s="41"/>
      <c r="I11" s="51"/>
      <c r="J11" s="33"/>
      <c r="K11" s="33"/>
    </row>
    <row r="12" spans="1:11" s="2" customFormat="1" ht="18" customHeight="1">
      <c r="A12" s="64" t="s">
        <v>199</v>
      </c>
      <c r="B12" s="31" t="s">
        <v>164</v>
      </c>
      <c r="C12" s="541">
        <v>9028</v>
      </c>
      <c r="D12" s="541">
        <v>2507.5</v>
      </c>
      <c r="E12" s="541">
        <v>605.6</v>
      </c>
      <c r="F12" s="541">
        <v>375.5</v>
      </c>
      <c r="G12" s="541">
        <v>3164.1</v>
      </c>
      <c r="H12" s="541">
        <v>2716.2</v>
      </c>
      <c r="I12" s="542">
        <v>2849.6</v>
      </c>
      <c r="J12" s="33"/>
      <c r="K12" s="33"/>
    </row>
    <row r="13" spans="1:11" s="2" customFormat="1" ht="14.1" customHeight="1">
      <c r="A13" s="515" t="s">
        <v>172</v>
      </c>
      <c r="B13" s="31" t="s">
        <v>165</v>
      </c>
      <c r="C13" s="41">
        <v>9230.7000000000007</v>
      </c>
      <c r="D13" s="41">
        <v>2491.1999999999998</v>
      </c>
      <c r="E13" s="41">
        <v>547.20000000000005</v>
      </c>
      <c r="F13" s="41">
        <v>358.4</v>
      </c>
      <c r="G13" s="41">
        <v>3213.6</v>
      </c>
      <c r="H13" s="41">
        <v>2783.6</v>
      </c>
      <c r="I13" s="51">
        <v>2951.6</v>
      </c>
      <c r="J13" s="109"/>
      <c r="K13" s="33"/>
    </row>
    <row r="14" spans="1:11" s="2" customFormat="1" ht="18" customHeight="1">
      <c r="A14" s="31" t="s">
        <v>200</v>
      </c>
      <c r="B14" s="31" t="s">
        <v>164</v>
      </c>
      <c r="C14" s="41">
        <v>977</v>
      </c>
      <c r="D14" s="41">
        <v>178</v>
      </c>
      <c r="E14" s="41">
        <v>16.8</v>
      </c>
      <c r="F14" s="41">
        <v>28.4</v>
      </c>
      <c r="G14" s="41">
        <v>489.7</v>
      </c>
      <c r="H14" s="41">
        <v>401.4</v>
      </c>
      <c r="I14" s="51">
        <v>152.6</v>
      </c>
    </row>
    <row r="15" spans="1:11" s="2" customFormat="1" ht="14.1" customHeight="1">
      <c r="A15" s="514" t="s">
        <v>140</v>
      </c>
      <c r="B15" s="31" t="s">
        <v>165</v>
      </c>
      <c r="C15" s="41">
        <v>1194.8</v>
      </c>
      <c r="D15" s="41">
        <v>200.1</v>
      </c>
      <c r="E15" s="41">
        <v>14.8</v>
      </c>
      <c r="F15" s="41">
        <v>30.4</v>
      </c>
      <c r="G15" s="41">
        <v>562.1</v>
      </c>
      <c r="H15" s="41">
        <v>502.2</v>
      </c>
      <c r="I15" s="51">
        <v>260.10000000000002</v>
      </c>
      <c r="J15" s="109"/>
    </row>
    <row r="16" spans="1:11" s="2" customFormat="1" ht="18" customHeight="1">
      <c r="A16" s="110" t="s">
        <v>360</v>
      </c>
      <c r="B16" s="31" t="s">
        <v>164</v>
      </c>
      <c r="C16" s="41">
        <v>6385.6</v>
      </c>
      <c r="D16" s="41">
        <v>3004.8</v>
      </c>
      <c r="E16" s="41">
        <v>17.399999999999999</v>
      </c>
      <c r="F16" s="41">
        <v>2886.9</v>
      </c>
      <c r="G16" s="41">
        <v>2182.1999999999998</v>
      </c>
      <c r="H16" s="41">
        <v>1994.1</v>
      </c>
      <c r="I16" s="51">
        <v>1124</v>
      </c>
    </row>
    <row r="17" spans="1:10" s="2" customFormat="1" ht="14.1" customHeight="1">
      <c r="A17" s="514" t="s">
        <v>303</v>
      </c>
      <c r="B17" s="31" t="s">
        <v>165</v>
      </c>
      <c r="C17" s="41">
        <v>6568.7</v>
      </c>
      <c r="D17" s="41">
        <v>3078.6</v>
      </c>
      <c r="E17" s="41">
        <v>17.100000000000001</v>
      </c>
      <c r="F17" s="41">
        <v>2968</v>
      </c>
      <c r="G17" s="41">
        <v>2269.6999999999998</v>
      </c>
      <c r="H17" s="41">
        <v>2063.1999999999998</v>
      </c>
      <c r="I17" s="51">
        <v>1151</v>
      </c>
      <c r="J17" s="109"/>
    </row>
    <row r="18" spans="1:10" s="2" customFormat="1" ht="18" customHeight="1">
      <c r="A18" s="31" t="s">
        <v>201</v>
      </c>
      <c r="B18" s="31" t="s">
        <v>164</v>
      </c>
      <c r="C18" s="41">
        <v>585.9</v>
      </c>
      <c r="D18" s="41">
        <v>61.5</v>
      </c>
      <c r="E18" s="41" t="s">
        <v>195</v>
      </c>
      <c r="F18" s="41">
        <v>48.4</v>
      </c>
      <c r="G18" s="41">
        <v>329.7</v>
      </c>
      <c r="H18" s="41">
        <v>282.3</v>
      </c>
      <c r="I18" s="51">
        <v>170.6</v>
      </c>
      <c r="J18" s="109"/>
    </row>
    <row r="19" spans="1:10" s="2" customFormat="1" ht="14.1" customHeight="1">
      <c r="A19" s="514" t="s">
        <v>142</v>
      </c>
      <c r="B19" s="31" t="s">
        <v>165</v>
      </c>
      <c r="C19" s="41">
        <v>603.6</v>
      </c>
      <c r="D19" s="41">
        <v>65.5</v>
      </c>
      <c r="E19" s="41" t="s">
        <v>195</v>
      </c>
      <c r="F19" s="41">
        <v>51.8</v>
      </c>
      <c r="G19" s="41">
        <v>351</v>
      </c>
      <c r="H19" s="41">
        <v>304.89999999999998</v>
      </c>
      <c r="I19" s="51">
        <v>167</v>
      </c>
      <c r="J19" s="109"/>
    </row>
    <row r="20" spans="1:10" s="2" customFormat="1" ht="18" customHeight="1">
      <c r="A20" s="31" t="s">
        <v>202</v>
      </c>
      <c r="B20" s="31" t="s">
        <v>164</v>
      </c>
      <c r="C20" s="41">
        <v>1206.5999999999999</v>
      </c>
      <c r="D20" s="41">
        <v>17.8</v>
      </c>
      <c r="E20" s="41">
        <v>2.2000000000000002</v>
      </c>
      <c r="F20" s="41">
        <v>1.1000000000000001</v>
      </c>
      <c r="G20" s="41">
        <v>478</v>
      </c>
      <c r="H20" s="41">
        <v>411.8</v>
      </c>
      <c r="I20" s="51">
        <v>673.1</v>
      </c>
      <c r="J20" s="109"/>
    </row>
    <row r="21" spans="1:10" s="2" customFormat="1" ht="14.1" customHeight="1">
      <c r="A21" s="514" t="s">
        <v>147</v>
      </c>
      <c r="B21" s="31" t="s">
        <v>165</v>
      </c>
      <c r="C21" s="41">
        <v>907.8</v>
      </c>
      <c r="D21" s="41">
        <v>19</v>
      </c>
      <c r="E21" s="41">
        <v>1.6</v>
      </c>
      <c r="F21" s="41">
        <v>1.6</v>
      </c>
      <c r="G21" s="41">
        <v>484.4</v>
      </c>
      <c r="H21" s="41">
        <v>406.3</v>
      </c>
      <c r="I21" s="51">
        <v>357.1</v>
      </c>
    </row>
    <row r="22" spans="1:10" s="2" customFormat="1" ht="18" customHeight="1">
      <c r="A22" s="64" t="s">
        <v>361</v>
      </c>
      <c r="B22" s="31" t="s">
        <v>164</v>
      </c>
      <c r="C22" s="41">
        <v>5629.3</v>
      </c>
      <c r="D22" s="41">
        <v>139.19999999999999</v>
      </c>
      <c r="E22" s="41">
        <v>0.3</v>
      </c>
      <c r="F22" s="41">
        <v>120.1</v>
      </c>
      <c r="G22" s="41">
        <v>4384.8</v>
      </c>
      <c r="H22" s="41">
        <v>1167.5999999999999</v>
      </c>
      <c r="I22" s="51">
        <v>954.7</v>
      </c>
    </row>
    <row r="23" spans="1:10" s="2" customFormat="1" ht="15" customHeight="1">
      <c r="A23" s="514" t="s">
        <v>203</v>
      </c>
      <c r="B23" s="323" t="s">
        <v>165</v>
      </c>
      <c r="C23" s="41">
        <v>6027.5</v>
      </c>
      <c r="D23" s="41">
        <v>145.6</v>
      </c>
      <c r="E23" s="41">
        <v>0.2</v>
      </c>
      <c r="F23" s="41">
        <v>133</v>
      </c>
      <c r="G23" s="41">
        <v>4454</v>
      </c>
      <c r="H23" s="41">
        <v>1260.0999999999999</v>
      </c>
      <c r="I23" s="51">
        <v>1280.5</v>
      </c>
    </row>
    <row r="24" spans="1:10" s="2" customFormat="1" ht="15" customHeight="1">
      <c r="A24" s="499"/>
      <c r="B24" s="59"/>
      <c r="C24" s="324"/>
      <c r="D24" s="324"/>
      <c r="E24" s="324"/>
      <c r="F24" s="324"/>
      <c r="G24" s="324"/>
      <c r="H24" s="324"/>
      <c r="I24" s="109"/>
    </row>
    <row r="25" spans="1:10" s="2" customFormat="1" ht="15" customHeight="1">
      <c r="A25" s="731" t="s">
        <v>362</v>
      </c>
      <c r="B25" s="731"/>
      <c r="C25" s="731"/>
      <c r="D25" s="731"/>
      <c r="E25" s="731"/>
      <c r="F25" s="731"/>
      <c r="G25" s="731"/>
      <c r="H25" s="731"/>
      <c r="I25" s="731"/>
    </row>
    <row r="26" spans="1:10" s="2" customFormat="1" ht="15" customHeight="1">
      <c r="A26" s="730" t="s">
        <v>363</v>
      </c>
      <c r="B26" s="730"/>
      <c r="C26" s="730"/>
      <c r="D26" s="730"/>
      <c r="E26" s="730"/>
      <c r="F26" s="730"/>
      <c r="G26" s="730"/>
      <c r="H26" s="730"/>
      <c r="I26" s="730"/>
    </row>
  </sheetData>
  <mergeCells count="16">
    <mergeCell ref="A26:I26"/>
    <mergeCell ref="A25:I25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61"/>
  <sheetViews>
    <sheetView showGridLines="0" zoomScaleNormal="100" workbookViewId="0">
      <pane ySplit="6" topLeftCell="A7" activePane="bottomLeft" state="frozen"/>
      <selection activeCell="S29" sqref="S29"/>
      <selection pane="bottomLeft" sqref="A1:D1"/>
    </sheetView>
  </sheetViews>
  <sheetFormatPr defaultColWidth="9.140625" defaultRowHeight="15"/>
  <cols>
    <col min="1" max="1" width="49.5703125" style="436" customWidth="1"/>
    <col min="2" max="2" width="20.28515625" style="272" customWidth="1"/>
    <col min="3" max="3" width="20.85546875" style="272" customWidth="1"/>
    <col min="4" max="4" width="17.28515625" style="272" customWidth="1"/>
    <col min="5" max="5" width="11.5703125" style="436" customWidth="1"/>
    <col min="6" max="16384" width="9.140625" style="436"/>
  </cols>
  <sheetData>
    <row r="1" spans="1:4" ht="20.100000000000001" customHeight="1">
      <c r="A1" s="554" t="s">
        <v>432</v>
      </c>
      <c r="B1" s="555"/>
      <c r="C1" s="555"/>
      <c r="D1" s="555"/>
    </row>
    <row r="2" spans="1:4">
      <c r="A2" s="566" t="s">
        <v>433</v>
      </c>
      <c r="B2" s="567"/>
      <c r="C2" s="567"/>
      <c r="D2" s="567"/>
    </row>
    <row r="3" spans="1:4" ht="17.25" customHeight="1">
      <c r="A3" s="556" t="s">
        <v>451</v>
      </c>
      <c r="B3" s="454" t="s">
        <v>0</v>
      </c>
      <c r="C3" s="561" t="s">
        <v>2</v>
      </c>
      <c r="D3" s="562"/>
    </row>
    <row r="4" spans="1:4" ht="17.25" customHeight="1">
      <c r="A4" s="557"/>
      <c r="B4" s="528" t="s">
        <v>1</v>
      </c>
      <c r="C4" s="563" t="s">
        <v>3</v>
      </c>
      <c r="D4" s="564"/>
    </row>
    <row r="5" spans="1:4" ht="17.25" customHeight="1">
      <c r="A5" s="557"/>
      <c r="B5" s="561" t="s">
        <v>4</v>
      </c>
      <c r="C5" s="561"/>
      <c r="D5" s="455" t="s">
        <v>6</v>
      </c>
    </row>
    <row r="6" spans="1:4" ht="17.25" customHeight="1" thickBot="1">
      <c r="A6" s="558"/>
      <c r="B6" s="565" t="s">
        <v>5</v>
      </c>
      <c r="C6" s="565"/>
      <c r="D6" s="529" t="s">
        <v>7</v>
      </c>
    </row>
    <row r="7" spans="1:4" ht="18" customHeight="1" thickTop="1">
      <c r="A7" s="257" t="s">
        <v>279</v>
      </c>
      <c r="B7" s="388">
        <v>2901</v>
      </c>
      <c r="C7" s="388">
        <v>639.29999999999995</v>
      </c>
      <c r="D7" s="127">
        <v>22</v>
      </c>
    </row>
    <row r="8" spans="1:4">
      <c r="A8" s="530" t="s">
        <v>745</v>
      </c>
      <c r="B8" s="258" t="s">
        <v>536</v>
      </c>
      <c r="C8" s="258"/>
      <c r="D8" s="250"/>
    </row>
    <row r="9" spans="1:4">
      <c r="A9" s="248" t="s">
        <v>306</v>
      </c>
      <c r="B9" s="249">
        <v>487.4</v>
      </c>
      <c r="C9" s="249">
        <v>187.5</v>
      </c>
      <c r="D9" s="250">
        <v>38.5</v>
      </c>
    </row>
    <row r="10" spans="1:4">
      <c r="A10" s="530" t="s">
        <v>746</v>
      </c>
      <c r="B10" s="249"/>
      <c r="C10" s="261"/>
      <c r="D10" s="250"/>
    </row>
    <row r="11" spans="1:4">
      <c r="A11" s="263" t="s">
        <v>8</v>
      </c>
      <c r="B11" s="249"/>
      <c r="C11" s="261"/>
      <c r="D11" s="250"/>
    </row>
    <row r="12" spans="1:4">
      <c r="A12" s="530" t="s">
        <v>9</v>
      </c>
      <c r="B12" s="249"/>
      <c r="C12" s="261"/>
      <c r="D12" s="250"/>
    </row>
    <row r="13" spans="1:4">
      <c r="A13" s="264" t="s">
        <v>10</v>
      </c>
      <c r="B13" s="261">
        <v>222.6</v>
      </c>
      <c r="C13" s="261">
        <v>39.9</v>
      </c>
      <c r="D13" s="262">
        <v>17.899999999999999</v>
      </c>
    </row>
    <row r="14" spans="1:4">
      <c r="A14" s="531" t="s">
        <v>11</v>
      </c>
      <c r="B14" s="261"/>
      <c r="C14" s="261"/>
      <c r="D14" s="262"/>
    </row>
    <row r="15" spans="1:4">
      <c r="A15" s="264" t="s">
        <v>12</v>
      </c>
      <c r="B15" s="261">
        <v>27</v>
      </c>
      <c r="C15" s="261">
        <v>9.3000000000000007</v>
      </c>
      <c r="D15" s="262">
        <v>34.6</v>
      </c>
    </row>
    <row r="16" spans="1:4">
      <c r="A16" s="531" t="s">
        <v>13</v>
      </c>
      <c r="B16" s="261"/>
      <c r="C16" s="261"/>
      <c r="D16" s="262"/>
    </row>
    <row r="17" spans="1:4">
      <c r="A17" s="264" t="s">
        <v>280</v>
      </c>
      <c r="B17" s="261">
        <v>79.900000000000006</v>
      </c>
      <c r="C17" s="261">
        <v>40.299999999999997</v>
      </c>
      <c r="D17" s="262">
        <v>50.4</v>
      </c>
    </row>
    <row r="18" spans="1:4">
      <c r="A18" s="531" t="s">
        <v>282</v>
      </c>
      <c r="B18" s="261"/>
      <c r="C18" s="261"/>
      <c r="D18" s="262"/>
    </row>
    <row r="19" spans="1:4">
      <c r="A19" s="264" t="s">
        <v>14</v>
      </c>
      <c r="B19" s="261">
        <v>23.3</v>
      </c>
      <c r="C19" s="261">
        <v>7.5</v>
      </c>
      <c r="D19" s="262">
        <v>32.1</v>
      </c>
    </row>
    <row r="20" spans="1:4">
      <c r="A20" s="531" t="s">
        <v>15</v>
      </c>
      <c r="B20" s="249"/>
      <c r="C20" s="265"/>
      <c r="D20" s="262"/>
    </row>
    <row r="21" spans="1:4">
      <c r="A21" s="248" t="s">
        <v>307</v>
      </c>
      <c r="B21" s="249">
        <v>61.8</v>
      </c>
      <c r="C21" s="249">
        <v>7.4</v>
      </c>
      <c r="D21" s="250">
        <v>11.9</v>
      </c>
    </row>
    <row r="22" spans="1:4">
      <c r="A22" s="532" t="s">
        <v>747</v>
      </c>
      <c r="B22" s="249"/>
      <c r="C22" s="249"/>
      <c r="D22" s="250"/>
    </row>
    <row r="23" spans="1:4">
      <c r="A23" s="263" t="s">
        <v>16</v>
      </c>
      <c r="B23" s="261">
        <v>34.9</v>
      </c>
      <c r="C23" s="261">
        <v>3.8</v>
      </c>
      <c r="D23" s="262">
        <v>10.9</v>
      </c>
    </row>
    <row r="24" spans="1:4">
      <c r="A24" s="530" t="s">
        <v>17</v>
      </c>
      <c r="B24" s="258"/>
      <c r="C24" s="258"/>
      <c r="D24" s="259"/>
    </row>
    <row r="25" spans="1:4">
      <c r="A25" s="248" t="s">
        <v>308</v>
      </c>
      <c r="B25" s="249">
        <v>5.7</v>
      </c>
      <c r="C25" s="249">
        <v>1.9</v>
      </c>
      <c r="D25" s="266" t="s">
        <v>34</v>
      </c>
    </row>
    <row r="26" spans="1:4">
      <c r="A26" s="532" t="s">
        <v>748</v>
      </c>
      <c r="B26" s="258"/>
      <c r="C26" s="258"/>
      <c r="D26" s="259"/>
    </row>
    <row r="27" spans="1:4">
      <c r="A27" s="248" t="s">
        <v>309</v>
      </c>
      <c r="B27" s="389">
        <v>4899.9399999999996</v>
      </c>
      <c r="C27" s="390">
        <v>5120.16</v>
      </c>
      <c r="D27" s="250">
        <v>104.5</v>
      </c>
    </row>
    <row r="28" spans="1:4">
      <c r="A28" s="532" t="s">
        <v>749</v>
      </c>
      <c r="B28" s="254"/>
      <c r="C28" s="286"/>
      <c r="D28" s="250"/>
    </row>
    <row r="29" spans="1:4">
      <c r="A29" s="263" t="s">
        <v>8</v>
      </c>
      <c r="B29" s="254"/>
      <c r="C29" s="286"/>
      <c r="D29" s="250"/>
    </row>
    <row r="30" spans="1:4">
      <c r="A30" s="530" t="s">
        <v>9</v>
      </c>
      <c r="B30" s="254"/>
      <c r="C30" s="286"/>
      <c r="D30" s="250"/>
    </row>
    <row r="31" spans="1:4">
      <c r="A31" s="264" t="s">
        <v>10</v>
      </c>
      <c r="B31" s="363">
        <v>5330.26</v>
      </c>
      <c r="C31" s="364">
        <v>5876.07</v>
      </c>
      <c r="D31" s="262">
        <v>110.2</v>
      </c>
    </row>
    <row r="32" spans="1:4">
      <c r="A32" s="531" t="s">
        <v>11</v>
      </c>
      <c r="B32" s="254"/>
      <c r="C32" s="286"/>
      <c r="D32" s="262"/>
    </row>
    <row r="33" spans="1:4">
      <c r="A33" s="264" t="s">
        <v>12</v>
      </c>
      <c r="B33" s="363">
        <v>5087.66</v>
      </c>
      <c r="C33" s="364">
        <v>5041.51</v>
      </c>
      <c r="D33" s="262">
        <v>99.1</v>
      </c>
    </row>
    <row r="34" spans="1:4">
      <c r="A34" s="531" t="s">
        <v>13</v>
      </c>
      <c r="B34" s="254"/>
      <c r="C34" s="286"/>
      <c r="D34" s="262"/>
    </row>
    <row r="35" spans="1:4">
      <c r="A35" s="264" t="s">
        <v>281</v>
      </c>
      <c r="B35" s="363">
        <v>4357.8500000000004</v>
      </c>
      <c r="C35" s="364">
        <v>4628.9799999999996</v>
      </c>
      <c r="D35" s="262">
        <v>106.2</v>
      </c>
    </row>
    <row r="36" spans="1:4">
      <c r="A36" s="531" t="s">
        <v>282</v>
      </c>
      <c r="B36" s="365"/>
      <c r="C36" s="286"/>
      <c r="D36" s="262"/>
    </row>
    <row r="37" spans="1:4">
      <c r="A37" s="264" t="s">
        <v>14</v>
      </c>
      <c r="B37" s="363">
        <v>3835.39</v>
      </c>
      <c r="C37" s="364">
        <v>4644.72</v>
      </c>
      <c r="D37" s="262">
        <v>121.1</v>
      </c>
    </row>
    <row r="38" spans="1:4">
      <c r="A38" s="531" t="s">
        <v>15</v>
      </c>
      <c r="B38" s="267"/>
      <c r="C38" s="196"/>
      <c r="D38" s="250"/>
    </row>
    <row r="39" spans="1:4">
      <c r="A39" s="268" t="s">
        <v>18</v>
      </c>
      <c r="B39" s="251">
        <v>13362</v>
      </c>
      <c r="C39" s="251">
        <v>7073</v>
      </c>
      <c r="D39" s="250">
        <v>52.9</v>
      </c>
    </row>
    <row r="40" spans="1:4">
      <c r="A40" s="530" t="s">
        <v>19</v>
      </c>
      <c r="B40" s="334"/>
      <c r="C40" s="335"/>
      <c r="D40" s="250"/>
    </row>
    <row r="41" spans="1:4">
      <c r="A41" s="336" t="s">
        <v>8</v>
      </c>
      <c r="B41" s="334"/>
      <c r="C41" s="335"/>
      <c r="D41" s="250"/>
    </row>
    <row r="42" spans="1:4">
      <c r="A42" s="530" t="s">
        <v>9</v>
      </c>
      <c r="B42" s="334"/>
      <c r="C42" s="335"/>
      <c r="D42" s="250"/>
    </row>
    <row r="43" spans="1:4">
      <c r="A43" s="337" t="s">
        <v>237</v>
      </c>
      <c r="B43" s="418">
        <v>9934</v>
      </c>
      <c r="C43" s="418">
        <v>6828</v>
      </c>
      <c r="D43" s="250">
        <v>68.7</v>
      </c>
    </row>
    <row r="44" spans="1:4">
      <c r="A44" s="531" t="s">
        <v>238</v>
      </c>
      <c r="B44" s="418"/>
      <c r="C44" s="418"/>
      <c r="D44" s="262"/>
    </row>
    <row r="45" spans="1:4">
      <c r="A45" s="337" t="s">
        <v>20</v>
      </c>
      <c r="B45" s="418">
        <v>3034</v>
      </c>
      <c r="C45" s="418">
        <v>132</v>
      </c>
      <c r="D45" s="250">
        <v>4.4000000000000004</v>
      </c>
    </row>
    <row r="46" spans="1:4">
      <c r="A46" s="531" t="s">
        <v>21</v>
      </c>
      <c r="B46" s="335"/>
      <c r="C46" s="335"/>
      <c r="D46" s="250"/>
    </row>
    <row r="47" spans="1:4">
      <c r="A47" s="268" t="s">
        <v>310</v>
      </c>
      <c r="B47" s="249">
        <v>371.1</v>
      </c>
      <c r="C47" s="249">
        <v>120.9</v>
      </c>
      <c r="D47" s="250">
        <v>32.6</v>
      </c>
    </row>
    <row r="48" spans="1:4">
      <c r="A48" s="533" t="s">
        <v>750</v>
      </c>
      <c r="B48" s="258"/>
      <c r="C48" s="258"/>
      <c r="D48" s="250"/>
    </row>
    <row r="49" spans="1:4" ht="23.25">
      <c r="A49" s="268" t="s">
        <v>250</v>
      </c>
      <c r="B49" s="249">
        <v>54.5</v>
      </c>
      <c r="C49" s="249">
        <v>13.8</v>
      </c>
      <c r="D49" s="250">
        <v>25.3</v>
      </c>
    </row>
    <row r="50" spans="1:4">
      <c r="A50" s="533" t="s">
        <v>251</v>
      </c>
      <c r="B50" s="251"/>
      <c r="C50" s="73"/>
      <c r="D50" s="250"/>
    </row>
    <row r="51" spans="1:4" ht="23.25">
      <c r="A51" s="248" t="s">
        <v>252</v>
      </c>
      <c r="B51" s="73">
        <v>69.5</v>
      </c>
      <c r="C51" s="249">
        <v>44.9</v>
      </c>
      <c r="D51" s="266" t="s">
        <v>34</v>
      </c>
    </row>
    <row r="52" spans="1:4" ht="15" customHeight="1">
      <c r="A52" s="533" t="s">
        <v>253</v>
      </c>
      <c r="B52" s="73"/>
      <c r="C52" s="270"/>
      <c r="D52" s="250"/>
    </row>
    <row r="53" spans="1:4" ht="15" customHeight="1">
      <c r="A53" s="248" t="s">
        <v>23</v>
      </c>
      <c r="B53" s="251">
        <v>36420</v>
      </c>
      <c r="C53" s="251">
        <v>6858</v>
      </c>
      <c r="D53" s="250">
        <v>18.8</v>
      </c>
    </row>
    <row r="54" spans="1:4" ht="15" customHeight="1">
      <c r="A54" s="533" t="s">
        <v>24</v>
      </c>
      <c r="B54" s="271"/>
      <c r="C54" s="271"/>
      <c r="D54" s="250"/>
    </row>
    <row r="55" spans="1:4" ht="15" customHeight="1">
      <c r="A55" s="534"/>
      <c r="B55" s="294"/>
      <c r="C55" s="294"/>
      <c r="D55" s="296"/>
    </row>
    <row r="56" spans="1:4" ht="15" customHeight="1">
      <c r="A56" s="559" t="s">
        <v>434</v>
      </c>
      <c r="B56" s="560"/>
      <c r="C56" s="560"/>
      <c r="D56" s="560"/>
    </row>
    <row r="57" spans="1:4">
      <c r="A57" s="552" t="s">
        <v>435</v>
      </c>
      <c r="B57" s="553"/>
      <c r="C57" s="553"/>
      <c r="D57" s="553"/>
    </row>
    <row r="61" spans="1:4">
      <c r="C61" s="436"/>
      <c r="D61" s="436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0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6"/>
  <sheetViews>
    <sheetView showGridLines="0" zoomScale="106" zoomScaleNormal="106" workbookViewId="0">
      <selection activeCell="L28" sqref="L28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5" s="17" customFormat="1" ht="20.100000000000001" customHeight="1">
      <c r="A1" s="665" t="s">
        <v>416</v>
      </c>
      <c r="B1" s="665"/>
      <c r="C1" s="665"/>
      <c r="D1" s="665"/>
      <c r="E1" s="737"/>
    </row>
    <row r="2" spans="1:5" s="17" customFormat="1" ht="20.100000000000001" customHeight="1">
      <c r="A2" s="667" t="s">
        <v>687</v>
      </c>
      <c r="B2" s="667"/>
      <c r="C2" s="667"/>
      <c r="D2" s="667"/>
      <c r="E2" s="667"/>
    </row>
    <row r="3" spans="1:5" s="17" customFormat="1">
      <c r="A3" s="672" t="s">
        <v>451</v>
      </c>
      <c r="B3" s="673"/>
      <c r="C3" s="681" t="s">
        <v>482</v>
      </c>
      <c r="D3" s="685" t="s">
        <v>688</v>
      </c>
      <c r="E3" s="686"/>
    </row>
    <row r="4" spans="1:5" s="17" customFormat="1">
      <c r="A4" s="738"/>
      <c r="B4" s="739"/>
      <c r="C4" s="683"/>
      <c r="D4" s="681" t="s">
        <v>671</v>
      </c>
      <c r="E4" s="692" t="s">
        <v>689</v>
      </c>
    </row>
    <row r="5" spans="1:5" s="17" customFormat="1" ht="24.95" customHeight="1">
      <c r="A5" s="734" t="s">
        <v>690</v>
      </c>
      <c r="B5" s="735"/>
      <c r="C5" s="683"/>
      <c r="D5" s="683"/>
      <c r="E5" s="740"/>
    </row>
    <row r="6" spans="1:5" s="17" customFormat="1" ht="24.95" customHeight="1">
      <c r="A6" s="734"/>
      <c r="B6" s="735"/>
      <c r="C6" s="684"/>
      <c r="D6" s="684"/>
      <c r="E6" s="741"/>
    </row>
    <row r="7" spans="1:5" s="17" customFormat="1" ht="24.95" customHeight="1" thickBot="1">
      <c r="A7" s="613"/>
      <c r="B7" s="736"/>
      <c r="C7" s="680" t="s">
        <v>691</v>
      </c>
      <c r="D7" s="657"/>
      <c r="E7" s="657"/>
    </row>
    <row r="8" spans="1:5" ht="20.100000000000001" customHeight="1" thickTop="1">
      <c r="A8" s="325" t="s">
        <v>63</v>
      </c>
      <c r="B8" s="325" t="s">
        <v>164</v>
      </c>
      <c r="C8" s="111">
        <v>20540</v>
      </c>
      <c r="D8" s="111">
        <v>8081.8</v>
      </c>
      <c r="E8" s="112">
        <v>7630.6</v>
      </c>
    </row>
    <row r="9" spans="1:5" ht="14.1" customHeight="1">
      <c r="A9" s="514" t="s">
        <v>64</v>
      </c>
      <c r="B9" s="325" t="s">
        <v>165</v>
      </c>
      <c r="C9" s="111">
        <v>20328.900000000001</v>
      </c>
      <c r="D9" s="111">
        <v>8228.6</v>
      </c>
      <c r="E9" s="112">
        <v>7732</v>
      </c>
    </row>
    <row r="10" spans="1:5">
      <c r="A10" s="320" t="s">
        <v>65</v>
      </c>
      <c r="B10" s="320"/>
      <c r="C10" s="113"/>
      <c r="D10" s="113"/>
      <c r="E10" s="114"/>
    </row>
    <row r="11" spans="1:5" ht="14.1" customHeight="1">
      <c r="A11" s="514" t="s">
        <v>66</v>
      </c>
      <c r="B11" s="320"/>
      <c r="C11" s="113"/>
      <c r="D11" s="113"/>
      <c r="E11" s="114"/>
    </row>
    <row r="12" spans="1:5" ht="20.100000000000001" customHeight="1">
      <c r="A12" s="473" t="s">
        <v>199</v>
      </c>
      <c r="B12" s="320" t="s">
        <v>164</v>
      </c>
      <c r="C12" s="113">
        <v>5142.1000000000004</v>
      </c>
      <c r="D12" s="113">
        <v>1509.7</v>
      </c>
      <c r="E12" s="114">
        <v>2583.4</v>
      </c>
    </row>
    <row r="13" spans="1:5" ht="14.1" customHeight="1">
      <c r="A13" s="515" t="s">
        <v>172</v>
      </c>
      <c r="B13" s="320" t="s">
        <v>165</v>
      </c>
      <c r="C13" s="113">
        <v>5212.6000000000004</v>
      </c>
      <c r="D13" s="113">
        <v>1344.2</v>
      </c>
      <c r="E13" s="114">
        <v>2760.5</v>
      </c>
    </row>
    <row r="14" spans="1:5" ht="20.100000000000001" customHeight="1">
      <c r="A14" s="320" t="s">
        <v>200</v>
      </c>
      <c r="B14" s="320" t="s">
        <v>164</v>
      </c>
      <c r="C14" s="113">
        <v>582.4</v>
      </c>
      <c r="D14" s="113">
        <v>135.5</v>
      </c>
      <c r="E14" s="114">
        <v>299.8</v>
      </c>
    </row>
    <row r="15" spans="1:5" ht="14.1" customHeight="1">
      <c r="A15" s="514" t="s">
        <v>140</v>
      </c>
      <c r="B15" s="320" t="s">
        <v>165</v>
      </c>
      <c r="C15" s="113">
        <v>676.4</v>
      </c>
      <c r="D15" s="113">
        <v>152</v>
      </c>
      <c r="E15" s="114">
        <v>361.4</v>
      </c>
    </row>
    <row r="16" spans="1:5" ht="20.100000000000001" customHeight="1">
      <c r="A16" s="116" t="s">
        <v>301</v>
      </c>
      <c r="B16" s="320" t="s">
        <v>164</v>
      </c>
      <c r="C16" s="113">
        <v>6465.1</v>
      </c>
      <c r="D16" s="113">
        <v>2139.1</v>
      </c>
      <c r="E16" s="114">
        <v>3303.5</v>
      </c>
    </row>
    <row r="17" spans="1:5" ht="14.1" customHeight="1">
      <c r="A17" s="514" t="s">
        <v>303</v>
      </c>
      <c r="B17" s="320" t="s">
        <v>165</v>
      </c>
      <c r="C17" s="113">
        <v>6374.4</v>
      </c>
      <c r="D17" s="113">
        <v>2351</v>
      </c>
      <c r="E17" s="114">
        <v>3261.9</v>
      </c>
    </row>
    <row r="18" spans="1:5" ht="20.100000000000001" customHeight="1">
      <c r="A18" s="320" t="s">
        <v>201</v>
      </c>
      <c r="B18" s="320" t="s">
        <v>164</v>
      </c>
      <c r="C18" s="113">
        <v>324.89999999999998</v>
      </c>
      <c r="D18" s="113">
        <v>9.4</v>
      </c>
      <c r="E18" s="114">
        <v>211.6</v>
      </c>
    </row>
    <row r="19" spans="1:5" ht="14.1" customHeight="1">
      <c r="A19" s="514" t="s">
        <v>142</v>
      </c>
      <c r="B19" s="320" t="s">
        <v>165</v>
      </c>
      <c r="C19" s="113">
        <v>353.1</v>
      </c>
      <c r="D19" s="113">
        <v>11.8</v>
      </c>
      <c r="E19" s="114">
        <v>229.6</v>
      </c>
    </row>
    <row r="20" spans="1:5" ht="20.100000000000001" customHeight="1">
      <c r="A20" s="320" t="s">
        <v>202</v>
      </c>
      <c r="B20" s="320" t="s">
        <v>164</v>
      </c>
      <c r="C20" s="113">
        <v>476.7</v>
      </c>
      <c r="D20" s="113">
        <v>40.1</v>
      </c>
      <c r="E20" s="114">
        <v>289.2</v>
      </c>
    </row>
    <row r="21" spans="1:5" ht="14.1" customHeight="1">
      <c r="A21" s="514" t="s">
        <v>147</v>
      </c>
      <c r="B21" s="320" t="s">
        <v>165</v>
      </c>
      <c r="C21" s="113">
        <v>576.9</v>
      </c>
      <c r="D21" s="113">
        <v>103.5</v>
      </c>
      <c r="E21" s="114">
        <v>124.2</v>
      </c>
    </row>
    <row r="22" spans="1:5">
      <c r="A22" s="473" t="s">
        <v>302</v>
      </c>
      <c r="B22" s="320" t="s">
        <v>164</v>
      </c>
      <c r="C22" s="113">
        <v>6137.3</v>
      </c>
      <c r="D22" s="113">
        <v>3879.3</v>
      </c>
      <c r="E22" s="114">
        <v>466.2</v>
      </c>
    </row>
    <row r="23" spans="1:5" ht="14.1" customHeight="1">
      <c r="A23" s="514" t="s">
        <v>157</v>
      </c>
      <c r="B23" s="320" t="s">
        <v>165</v>
      </c>
      <c r="C23" s="113">
        <v>5581.9</v>
      </c>
      <c r="D23" s="113">
        <v>3855.1</v>
      </c>
      <c r="E23" s="114">
        <v>479.2</v>
      </c>
    </row>
    <row r="24" spans="1:5">
      <c r="A24" s="499"/>
      <c r="B24" s="115"/>
      <c r="C24" s="232"/>
      <c r="D24" s="232"/>
      <c r="E24" s="232"/>
    </row>
    <row r="25" spans="1:5" ht="24.95" customHeight="1">
      <c r="A25" s="670" t="s">
        <v>370</v>
      </c>
      <c r="B25" s="670"/>
      <c r="C25" s="670"/>
      <c r="D25" s="670"/>
      <c r="E25" s="670"/>
    </row>
    <row r="26" spans="1:5" ht="24.95" customHeight="1">
      <c r="A26" s="730" t="s">
        <v>381</v>
      </c>
      <c r="B26" s="730"/>
      <c r="C26" s="730"/>
      <c r="D26" s="730"/>
      <c r="E26" s="730"/>
    </row>
  </sheetData>
  <mergeCells count="11">
    <mergeCell ref="C7:E7"/>
    <mergeCell ref="A26:E26"/>
    <mergeCell ref="D4:D6"/>
    <mergeCell ref="A1:E1"/>
    <mergeCell ref="A3:B4"/>
    <mergeCell ref="C3:C6"/>
    <mergeCell ref="D3:E3"/>
    <mergeCell ref="E4:E6"/>
    <mergeCell ref="A5:B7"/>
    <mergeCell ref="A25:E25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17"/>
  <sheetViews>
    <sheetView showGridLines="0" workbookViewId="0">
      <selection activeCell="L14" sqref="L14"/>
    </sheetView>
  </sheetViews>
  <sheetFormatPr defaultColWidth="9.140625" defaultRowHeight="15"/>
  <cols>
    <col min="1" max="1" width="5.7109375" style="369" customWidth="1"/>
    <col min="2" max="2" width="20.7109375" style="369" customWidth="1"/>
    <col min="3" max="7" width="14.7109375" style="369" customWidth="1"/>
    <col min="8" max="8" width="9.140625" style="370"/>
    <col min="9" max="16384" width="9.140625" style="369"/>
  </cols>
  <sheetData>
    <row r="1" spans="1:8" s="436" customFormat="1" ht="20.100000000000001" customHeight="1">
      <c r="A1" s="688" t="s">
        <v>415</v>
      </c>
      <c r="B1" s="689"/>
      <c r="C1" s="689"/>
      <c r="D1" s="689"/>
      <c r="E1" s="689"/>
      <c r="F1" s="689"/>
      <c r="G1" s="689"/>
      <c r="H1" s="444"/>
    </row>
    <row r="2" spans="1:8" s="436" customFormat="1" ht="20.100000000000001" customHeight="1">
      <c r="A2" s="649" t="s">
        <v>692</v>
      </c>
      <c r="B2" s="753"/>
      <c r="C2" s="753"/>
      <c r="D2" s="753"/>
      <c r="E2" s="753"/>
      <c r="F2" s="753"/>
      <c r="G2" s="753"/>
      <c r="H2" s="444"/>
    </row>
    <row r="3" spans="1:8" s="66" customFormat="1" ht="15" customHeight="1">
      <c r="A3" s="672" t="s">
        <v>451</v>
      </c>
      <c r="B3" s="673"/>
      <c r="C3" s="692" t="s">
        <v>693</v>
      </c>
      <c r="D3" s="743" t="s">
        <v>694</v>
      </c>
      <c r="E3" s="744"/>
      <c r="F3" s="744"/>
      <c r="G3" s="744"/>
      <c r="H3" s="62"/>
    </row>
    <row r="4" spans="1:8" s="66" customFormat="1" ht="15" customHeight="1">
      <c r="A4" s="738"/>
      <c r="B4" s="739"/>
      <c r="C4" s="683"/>
      <c r="D4" s="745" t="s">
        <v>695</v>
      </c>
      <c r="E4" s="747" t="s">
        <v>696</v>
      </c>
      <c r="F4" s="748"/>
      <c r="G4" s="748"/>
      <c r="H4" s="62"/>
    </row>
    <row r="5" spans="1:8" s="66" customFormat="1" ht="84" customHeight="1">
      <c r="A5" s="749" t="s">
        <v>697</v>
      </c>
      <c r="B5" s="750"/>
      <c r="C5" s="684"/>
      <c r="D5" s="746"/>
      <c r="E5" s="117" t="s">
        <v>698</v>
      </c>
      <c r="F5" s="117" t="s">
        <v>699</v>
      </c>
      <c r="G5" s="470" t="s">
        <v>700</v>
      </c>
      <c r="H5" s="62"/>
    </row>
    <row r="6" spans="1:8" s="66" customFormat="1" ht="18" customHeight="1" thickBot="1">
      <c r="A6" s="751"/>
      <c r="B6" s="752"/>
      <c r="C6" s="680" t="s">
        <v>701</v>
      </c>
      <c r="D6" s="657"/>
      <c r="E6" s="657"/>
      <c r="F6" s="657"/>
      <c r="G6" s="657"/>
      <c r="H6" s="62"/>
    </row>
    <row r="7" spans="1:8" s="2" customFormat="1" ht="20.100000000000001" customHeight="1" thickTop="1">
      <c r="A7" s="33">
        <v>2017</v>
      </c>
      <c r="B7" s="57" t="s">
        <v>59</v>
      </c>
      <c r="C7" s="118">
        <v>1608577</v>
      </c>
      <c r="D7" s="118">
        <v>1608577</v>
      </c>
      <c r="E7" s="118">
        <v>110027</v>
      </c>
      <c r="F7" s="118">
        <v>382454</v>
      </c>
      <c r="G7" s="119">
        <v>919385</v>
      </c>
      <c r="H7" s="120"/>
    </row>
    <row r="8" spans="1:8" s="2" customFormat="1" ht="15" customHeight="1">
      <c r="A8" s="33"/>
      <c r="B8" s="57" t="s">
        <v>60</v>
      </c>
      <c r="C8" s="118">
        <v>3485870</v>
      </c>
      <c r="D8" s="118">
        <v>3485799</v>
      </c>
      <c r="E8" s="118">
        <v>288071</v>
      </c>
      <c r="F8" s="118">
        <v>1128443</v>
      </c>
      <c r="G8" s="119">
        <v>1981180</v>
      </c>
      <c r="H8" s="120"/>
    </row>
    <row r="9" spans="1:8" s="2" customFormat="1" ht="15" customHeight="1">
      <c r="A9" s="33"/>
      <c r="B9" s="57" t="s">
        <v>61</v>
      </c>
      <c r="C9" s="118">
        <v>5448955</v>
      </c>
      <c r="D9" s="118">
        <v>5448280</v>
      </c>
      <c r="E9" s="118">
        <v>468020</v>
      </c>
      <c r="F9" s="118">
        <v>1783847</v>
      </c>
      <c r="G9" s="119">
        <v>3061192</v>
      </c>
      <c r="H9" s="120"/>
    </row>
    <row r="10" spans="1:8" s="2" customFormat="1" ht="15" customHeight="1">
      <c r="A10" s="33"/>
      <c r="B10" s="57" t="s">
        <v>26</v>
      </c>
      <c r="C10" s="118">
        <v>7632337</v>
      </c>
      <c r="D10" s="118">
        <v>7631638</v>
      </c>
      <c r="E10" s="118">
        <v>729370</v>
      </c>
      <c r="F10" s="118">
        <v>2611969</v>
      </c>
      <c r="G10" s="119">
        <v>4111264</v>
      </c>
      <c r="H10" s="120"/>
    </row>
    <row r="11" spans="1:8" s="2" customFormat="1" ht="20.100000000000001" customHeight="1">
      <c r="A11" s="33">
        <v>2018</v>
      </c>
      <c r="B11" s="57" t="s">
        <v>59</v>
      </c>
      <c r="C11" s="118">
        <v>1602854</v>
      </c>
      <c r="D11" s="118">
        <v>1602854</v>
      </c>
      <c r="E11" s="118">
        <v>114323</v>
      </c>
      <c r="F11" s="118">
        <v>519112</v>
      </c>
      <c r="G11" s="119">
        <v>936320</v>
      </c>
      <c r="H11" s="120"/>
    </row>
    <row r="12" spans="1:8" s="2" customFormat="1">
      <c r="A12" s="33"/>
      <c r="B12" s="57" t="s">
        <v>60</v>
      </c>
      <c r="C12" s="118">
        <v>3780238</v>
      </c>
      <c r="D12" s="118">
        <v>3780238</v>
      </c>
      <c r="E12" s="118">
        <v>353041</v>
      </c>
      <c r="F12" s="118">
        <v>1288424</v>
      </c>
      <c r="G12" s="119">
        <v>2061423</v>
      </c>
      <c r="H12" s="516"/>
    </row>
    <row r="13" spans="1:8" s="2" customFormat="1">
      <c r="A13" s="33"/>
      <c r="B13" s="57" t="s">
        <v>61</v>
      </c>
      <c r="C13" s="118">
        <v>6310480</v>
      </c>
      <c r="D13" s="118">
        <v>6310245</v>
      </c>
      <c r="E13" s="118">
        <v>960207</v>
      </c>
      <c r="F13" s="118">
        <v>1961822</v>
      </c>
      <c r="G13" s="119">
        <v>3270852</v>
      </c>
      <c r="H13" s="516"/>
    </row>
    <row r="14" spans="1:8" s="2" customFormat="1" ht="15" customHeight="1">
      <c r="A14" s="33"/>
      <c r="B14" s="121" t="s">
        <v>25</v>
      </c>
      <c r="C14" s="122">
        <v>115.8</v>
      </c>
      <c r="D14" s="122">
        <v>115.8</v>
      </c>
      <c r="E14" s="122">
        <v>205.2</v>
      </c>
      <c r="F14" s="122">
        <v>110</v>
      </c>
      <c r="G14" s="536">
        <v>106.8</v>
      </c>
      <c r="H14" s="370"/>
    </row>
    <row r="15" spans="1:8" s="2" customFormat="1" ht="15" customHeight="1">
      <c r="A15" s="742" t="s">
        <v>322</v>
      </c>
      <c r="B15" s="742"/>
      <c r="C15" s="742"/>
      <c r="D15" s="742"/>
      <c r="E15" s="742"/>
      <c r="F15" s="742"/>
      <c r="G15" s="742"/>
      <c r="H15" s="33"/>
    </row>
    <row r="16" spans="1:8" ht="21.75" customHeight="1">
      <c r="A16" s="731" t="s">
        <v>371</v>
      </c>
      <c r="B16" s="731"/>
      <c r="C16" s="731"/>
      <c r="D16" s="731"/>
      <c r="E16" s="731"/>
      <c r="F16" s="731"/>
      <c r="G16" s="731"/>
    </row>
    <row r="17" spans="1:7">
      <c r="A17" s="669" t="s">
        <v>372</v>
      </c>
      <c r="B17" s="670"/>
      <c r="C17" s="670"/>
      <c r="D17" s="670"/>
      <c r="E17" s="670"/>
      <c r="F17" s="670"/>
      <c r="G17" s="670"/>
    </row>
  </sheetData>
  <mergeCells count="12">
    <mergeCell ref="A16:G16"/>
    <mergeCell ref="A17:G17"/>
    <mergeCell ref="A1:G1"/>
    <mergeCell ref="A15:G15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64"/>
  <sheetViews>
    <sheetView showGridLines="0" workbookViewId="0">
      <pane ySplit="4" topLeftCell="A50" activePane="bottomLeft" state="frozen"/>
      <selection sqref="A1:J1"/>
      <selection pane="bottomLeft" activeCell="K65" sqref="K65"/>
    </sheetView>
  </sheetViews>
  <sheetFormatPr defaultColWidth="9.140625" defaultRowHeight="15"/>
  <cols>
    <col min="1" max="1" width="5.7109375" style="369" customWidth="1"/>
    <col min="2" max="2" width="20.7109375" style="369" customWidth="1"/>
    <col min="3" max="10" width="13.28515625" style="369" customWidth="1"/>
    <col min="11" max="11" width="9.140625" style="370"/>
    <col min="12" max="16384" width="9.140625" style="369"/>
  </cols>
  <sheetData>
    <row r="1" spans="1:11" s="436" customFormat="1" ht="20.100000000000001" customHeight="1">
      <c r="A1" s="755" t="s">
        <v>414</v>
      </c>
      <c r="B1" s="756"/>
      <c r="C1" s="756"/>
      <c r="D1" s="756"/>
      <c r="E1" s="756"/>
      <c r="F1" s="756"/>
      <c r="G1" s="756"/>
      <c r="H1" s="757"/>
      <c r="I1" s="757"/>
      <c r="J1" s="757"/>
      <c r="K1" s="444"/>
    </row>
    <row r="2" spans="1:11" s="436" customFormat="1" ht="20.100000000000001" customHeight="1">
      <c r="A2" s="718" t="s">
        <v>702</v>
      </c>
      <c r="B2" s="718"/>
      <c r="C2" s="718"/>
      <c r="D2" s="718"/>
      <c r="E2" s="718"/>
      <c r="F2" s="718"/>
      <c r="G2" s="718"/>
      <c r="H2" s="718"/>
      <c r="I2" s="718"/>
      <c r="J2" s="718"/>
      <c r="K2" s="444"/>
    </row>
    <row r="3" spans="1:11" s="436" customFormat="1" ht="33.75" customHeight="1">
      <c r="A3" s="583" t="s">
        <v>451</v>
      </c>
      <c r="B3" s="584"/>
      <c r="C3" s="627" t="s">
        <v>703</v>
      </c>
      <c r="D3" s="579"/>
      <c r="E3" s="604" t="s">
        <v>704</v>
      </c>
      <c r="F3" s="556"/>
      <c r="G3" s="570" t="s">
        <v>705</v>
      </c>
      <c r="H3" s="627" t="s">
        <v>706</v>
      </c>
      <c r="I3" s="579"/>
      <c r="J3" s="604" t="s">
        <v>707</v>
      </c>
      <c r="K3" s="444"/>
    </row>
    <row r="4" spans="1:11" s="436" customFormat="1" ht="57" thickBot="1">
      <c r="A4" s="621" t="s">
        <v>708</v>
      </c>
      <c r="B4" s="622"/>
      <c r="C4" s="457" t="s">
        <v>617</v>
      </c>
      <c r="D4" s="457" t="s">
        <v>709</v>
      </c>
      <c r="E4" s="56" t="s">
        <v>617</v>
      </c>
      <c r="F4" s="56" t="s">
        <v>710</v>
      </c>
      <c r="G4" s="573"/>
      <c r="H4" s="457" t="s">
        <v>617</v>
      </c>
      <c r="I4" s="457" t="s">
        <v>710</v>
      </c>
      <c r="J4" s="615"/>
      <c r="K4" s="444"/>
    </row>
    <row r="5" spans="1:11" s="436" customFormat="1" ht="27.95" customHeight="1" thickTop="1">
      <c r="A5" s="758" t="s">
        <v>711</v>
      </c>
      <c r="B5" s="758"/>
      <c r="C5" s="758"/>
      <c r="D5" s="758"/>
      <c r="E5" s="758"/>
      <c r="F5" s="758"/>
      <c r="G5" s="758"/>
      <c r="H5" s="758"/>
      <c r="I5" s="758"/>
      <c r="J5" s="758"/>
      <c r="K5" s="444"/>
    </row>
    <row r="6" spans="1:11" ht="20.100000000000001" customHeight="1">
      <c r="A6" s="33">
        <v>2016</v>
      </c>
      <c r="B6" s="53" t="s">
        <v>59</v>
      </c>
      <c r="C6" s="37">
        <v>210905</v>
      </c>
      <c r="D6" s="39">
        <v>56729</v>
      </c>
      <c r="E6" s="39">
        <v>368603</v>
      </c>
      <c r="F6" s="39">
        <v>119525</v>
      </c>
      <c r="G6" s="123">
        <v>38.9</v>
      </c>
      <c r="H6" s="37">
        <v>216146</v>
      </c>
      <c r="I6" s="58">
        <v>78309</v>
      </c>
      <c r="J6" s="44">
        <v>50</v>
      </c>
    </row>
    <row r="7" spans="1:11" ht="14.45" customHeight="1">
      <c r="A7" s="33"/>
      <c r="B7" s="53" t="s">
        <v>257</v>
      </c>
      <c r="C7" s="37">
        <v>305789</v>
      </c>
      <c r="D7" s="39">
        <v>96640</v>
      </c>
      <c r="E7" s="39">
        <v>532351</v>
      </c>
      <c r="F7" s="39">
        <v>190343</v>
      </c>
      <c r="G7" s="37">
        <v>55.5</v>
      </c>
      <c r="H7" s="58">
        <v>309163</v>
      </c>
      <c r="I7" s="37">
        <v>120982</v>
      </c>
      <c r="J7" s="54">
        <v>72.099999999999994</v>
      </c>
    </row>
    <row r="8" spans="1:11" ht="14.45" customHeight="1">
      <c r="A8" s="33"/>
      <c r="B8" s="53" t="s">
        <v>258</v>
      </c>
      <c r="C8" s="37">
        <v>343035</v>
      </c>
      <c r="D8" s="39">
        <v>126821</v>
      </c>
      <c r="E8" s="39">
        <v>591997</v>
      </c>
      <c r="F8" s="39">
        <v>237042</v>
      </c>
      <c r="G8" s="37">
        <v>59.5</v>
      </c>
      <c r="H8" s="58">
        <v>323089</v>
      </c>
      <c r="I8" s="37">
        <v>134312</v>
      </c>
      <c r="J8" s="54">
        <v>75.8</v>
      </c>
    </row>
    <row r="9" spans="1:11" ht="14.45" customHeight="1">
      <c r="A9" s="33"/>
      <c r="B9" s="36" t="s">
        <v>259</v>
      </c>
      <c r="C9" s="37">
        <v>258041</v>
      </c>
      <c r="D9" s="39">
        <v>74156</v>
      </c>
      <c r="E9" s="39">
        <v>438259</v>
      </c>
      <c r="F9" s="39">
        <v>151472</v>
      </c>
      <c r="G9" s="37">
        <v>45.3</v>
      </c>
      <c r="H9" s="58">
        <v>241367</v>
      </c>
      <c r="I9" s="37">
        <v>90885</v>
      </c>
      <c r="J9" s="54">
        <v>57.1</v>
      </c>
    </row>
    <row r="10" spans="1:11" ht="20.100000000000001" customHeight="1">
      <c r="A10" s="33">
        <v>2017</v>
      </c>
      <c r="B10" s="53" t="s">
        <v>59</v>
      </c>
      <c r="C10" s="2">
        <v>214132</v>
      </c>
      <c r="D10" s="39">
        <v>57224</v>
      </c>
      <c r="E10" s="39">
        <v>349976</v>
      </c>
      <c r="F10" s="39">
        <v>112107</v>
      </c>
      <c r="G10" s="39">
        <v>37.200000000000003</v>
      </c>
      <c r="H10" s="58">
        <v>198014</v>
      </c>
      <c r="I10" s="2">
        <v>71210</v>
      </c>
      <c r="J10" s="54">
        <v>47.9</v>
      </c>
      <c r="K10" s="508"/>
    </row>
    <row r="11" spans="1:11" ht="14.45" customHeight="1">
      <c r="A11" s="33"/>
      <c r="B11" s="53" t="s">
        <v>257</v>
      </c>
      <c r="C11" s="2">
        <v>319287</v>
      </c>
      <c r="D11" s="39">
        <v>105403</v>
      </c>
      <c r="E11" s="39">
        <v>525178</v>
      </c>
      <c r="F11" s="39">
        <v>196464</v>
      </c>
      <c r="G11" s="38">
        <v>54</v>
      </c>
      <c r="H11" s="58">
        <v>285205</v>
      </c>
      <c r="I11" s="2">
        <v>118373</v>
      </c>
      <c r="J11" s="44">
        <v>68</v>
      </c>
    </row>
    <row r="12" spans="1:11" ht="14.45" customHeight="1">
      <c r="A12" s="33"/>
      <c r="B12" s="53" t="s">
        <v>258</v>
      </c>
      <c r="C12" s="2">
        <v>361656</v>
      </c>
      <c r="D12" s="39">
        <v>131401</v>
      </c>
      <c r="E12" s="39">
        <v>626904</v>
      </c>
      <c r="F12" s="39">
        <v>250971</v>
      </c>
      <c r="G12" s="38">
        <v>57.9</v>
      </c>
      <c r="H12" s="58">
        <v>326938</v>
      </c>
      <c r="I12" s="2">
        <v>139311</v>
      </c>
      <c r="J12" s="44">
        <v>73.5</v>
      </c>
    </row>
    <row r="13" spans="1:11" ht="14.45" customHeight="1">
      <c r="A13" s="33"/>
      <c r="B13" s="36" t="s">
        <v>259</v>
      </c>
      <c r="C13" s="2">
        <v>282365</v>
      </c>
      <c r="D13" s="39">
        <v>89323</v>
      </c>
      <c r="E13" s="39">
        <v>460870</v>
      </c>
      <c r="F13" s="39">
        <v>168505</v>
      </c>
      <c r="G13" s="38">
        <v>45.5</v>
      </c>
      <c r="H13" s="58">
        <v>261996</v>
      </c>
      <c r="I13" s="2">
        <v>101996</v>
      </c>
      <c r="J13" s="44">
        <v>58.5</v>
      </c>
    </row>
    <row r="14" spans="1:11" ht="20.100000000000001" customHeight="1">
      <c r="A14" s="33">
        <v>2018</v>
      </c>
      <c r="B14" s="53" t="s">
        <v>59</v>
      </c>
      <c r="C14" s="2">
        <v>229254</v>
      </c>
      <c r="D14" s="39">
        <v>62681</v>
      </c>
      <c r="E14" s="39">
        <v>361804</v>
      </c>
      <c r="F14" s="39">
        <v>112757</v>
      </c>
      <c r="G14" s="39">
        <v>36.700000000000003</v>
      </c>
      <c r="H14" s="58">
        <v>209133</v>
      </c>
      <c r="I14" s="2">
        <v>71999</v>
      </c>
      <c r="J14" s="54">
        <v>47.7</v>
      </c>
      <c r="K14" s="508"/>
    </row>
    <row r="15" spans="1:11" ht="14.45" customHeight="1">
      <c r="A15" s="33"/>
      <c r="B15" s="53" t="s">
        <v>257</v>
      </c>
      <c r="C15" s="2">
        <v>342230</v>
      </c>
      <c r="D15" s="39">
        <v>102293</v>
      </c>
      <c r="E15" s="39">
        <v>539432</v>
      </c>
      <c r="F15" s="39">
        <v>186596</v>
      </c>
      <c r="G15" s="38">
        <v>54.1</v>
      </c>
      <c r="H15" s="58">
        <v>296781</v>
      </c>
      <c r="I15" s="2">
        <v>115040</v>
      </c>
      <c r="J15" s="44">
        <v>67.099999999999994</v>
      </c>
      <c r="K15" s="508"/>
    </row>
    <row r="16" spans="1:11" ht="14.45" customHeight="1">
      <c r="A16" s="33"/>
      <c r="B16" s="53" t="s">
        <v>258</v>
      </c>
      <c r="C16" s="2">
        <v>383956</v>
      </c>
      <c r="D16" s="39">
        <v>124712</v>
      </c>
      <c r="E16" s="39">
        <v>616750</v>
      </c>
      <c r="F16" s="39">
        <v>216321</v>
      </c>
      <c r="G16" s="38">
        <v>55.2</v>
      </c>
      <c r="H16" s="58">
        <v>318017</v>
      </c>
      <c r="I16" s="2">
        <v>124101</v>
      </c>
      <c r="J16" s="44">
        <v>67.8</v>
      </c>
      <c r="K16" s="508"/>
    </row>
    <row r="17" spans="1:10">
      <c r="A17" s="55"/>
      <c r="B17" s="255" t="s">
        <v>25</v>
      </c>
      <c r="C17" s="124">
        <f>C16/C12*100</f>
        <v>106.2</v>
      </c>
      <c r="D17" s="124">
        <f t="shared" ref="D17:F17" si="0">D16/D12*100</f>
        <v>94.9</v>
      </c>
      <c r="E17" s="124">
        <f t="shared" si="0"/>
        <v>98.4</v>
      </c>
      <c r="F17" s="124">
        <f t="shared" si="0"/>
        <v>86.2</v>
      </c>
      <c r="G17" s="124" t="s">
        <v>34</v>
      </c>
      <c r="H17" s="124" t="s">
        <v>535</v>
      </c>
      <c r="I17" s="124">
        <f t="shared" ref="I17" si="1">I16/I12*100</f>
        <v>89.1</v>
      </c>
      <c r="J17" s="63" t="s">
        <v>34</v>
      </c>
    </row>
    <row r="18" spans="1:10" ht="27.95" customHeight="1">
      <c r="A18" s="758" t="s">
        <v>712</v>
      </c>
      <c r="B18" s="758"/>
      <c r="C18" s="758"/>
      <c r="D18" s="758"/>
      <c r="E18" s="758"/>
      <c r="F18" s="758"/>
      <c r="G18" s="758"/>
      <c r="H18" s="758"/>
      <c r="I18" s="758"/>
      <c r="J18" s="758"/>
    </row>
    <row r="19" spans="1:10" ht="20.100000000000001" customHeight="1">
      <c r="A19" s="33">
        <v>2016</v>
      </c>
      <c r="B19" s="53" t="s">
        <v>59</v>
      </c>
      <c r="C19" s="37">
        <v>190496</v>
      </c>
      <c r="D19" s="39">
        <v>53718</v>
      </c>
      <c r="E19" s="39">
        <v>330996</v>
      </c>
      <c r="F19" s="39">
        <v>113952</v>
      </c>
      <c r="G19" s="123">
        <v>39.1</v>
      </c>
      <c r="H19" s="37">
        <v>216146</v>
      </c>
      <c r="I19" s="58">
        <v>78309</v>
      </c>
      <c r="J19" s="44">
        <v>50</v>
      </c>
    </row>
    <row r="20" spans="1:10" ht="14.45" customHeight="1">
      <c r="A20" s="33"/>
      <c r="B20" s="53" t="s">
        <v>257</v>
      </c>
      <c r="C20" s="37">
        <v>271435</v>
      </c>
      <c r="D20" s="39">
        <v>91485</v>
      </c>
      <c r="E20" s="39">
        <v>472824</v>
      </c>
      <c r="F20" s="39">
        <v>181041</v>
      </c>
      <c r="G20" s="37">
        <v>56.2</v>
      </c>
      <c r="H20" s="58">
        <v>309163</v>
      </c>
      <c r="I20" s="37">
        <v>120982</v>
      </c>
      <c r="J20" s="54">
        <v>72.099999999999994</v>
      </c>
    </row>
    <row r="21" spans="1:10" ht="14.45" customHeight="1">
      <c r="A21" s="33"/>
      <c r="B21" s="53" t="s">
        <v>258</v>
      </c>
      <c r="C21" s="37">
        <v>298504</v>
      </c>
      <c r="D21" s="39">
        <v>113931</v>
      </c>
      <c r="E21" s="39">
        <v>517318</v>
      </c>
      <c r="F21" s="39">
        <v>215918</v>
      </c>
      <c r="G21" s="37">
        <v>61.7</v>
      </c>
      <c r="H21" s="58">
        <v>323089</v>
      </c>
      <c r="I21" s="37">
        <v>134312</v>
      </c>
      <c r="J21" s="54">
        <v>75.8</v>
      </c>
    </row>
    <row r="22" spans="1:10" ht="14.45" customHeight="1">
      <c r="A22" s="33"/>
      <c r="B22" s="36" t="s">
        <v>259</v>
      </c>
      <c r="C22" s="37">
        <v>229663</v>
      </c>
      <c r="D22" s="39">
        <v>68660</v>
      </c>
      <c r="E22" s="39">
        <v>389328</v>
      </c>
      <c r="F22" s="39">
        <v>141910</v>
      </c>
      <c r="G22" s="37">
        <v>46.7</v>
      </c>
      <c r="H22" s="58">
        <v>241367</v>
      </c>
      <c r="I22" s="37">
        <v>90885</v>
      </c>
      <c r="J22" s="54">
        <v>57.1</v>
      </c>
    </row>
    <row r="23" spans="1:10" ht="20.100000000000001" customHeight="1">
      <c r="A23" s="33">
        <v>2017</v>
      </c>
      <c r="B23" s="53" t="s">
        <v>59</v>
      </c>
      <c r="C23" s="2">
        <v>187951</v>
      </c>
      <c r="D23" s="39">
        <v>51856</v>
      </c>
      <c r="E23" s="39">
        <v>304381</v>
      </c>
      <c r="F23" s="39">
        <v>101523</v>
      </c>
      <c r="G23" s="39">
        <v>37.299999999999997</v>
      </c>
      <c r="H23" s="58">
        <v>198014</v>
      </c>
      <c r="I23" s="2">
        <v>71210</v>
      </c>
      <c r="J23" s="54">
        <v>47.9</v>
      </c>
    </row>
    <row r="24" spans="1:10" ht="14.45" customHeight="1">
      <c r="A24" s="33"/>
      <c r="B24" s="53" t="s">
        <v>257</v>
      </c>
      <c r="C24" s="2">
        <v>273396</v>
      </c>
      <c r="D24" s="39">
        <v>97054</v>
      </c>
      <c r="E24" s="39">
        <v>451838</v>
      </c>
      <c r="F24" s="39">
        <v>181967</v>
      </c>
      <c r="G24" s="39">
        <v>54.6</v>
      </c>
      <c r="H24" s="58">
        <v>285205</v>
      </c>
      <c r="I24" s="2">
        <v>118373</v>
      </c>
      <c r="J24" s="44">
        <v>68</v>
      </c>
    </row>
    <row r="25" spans="1:10" ht="14.45" customHeight="1">
      <c r="A25" s="33"/>
      <c r="B25" s="53" t="s">
        <v>258</v>
      </c>
      <c r="C25" s="2">
        <v>316620</v>
      </c>
      <c r="D25" s="39">
        <v>118107</v>
      </c>
      <c r="E25" s="39">
        <v>536724</v>
      </c>
      <c r="F25" s="39">
        <v>223528</v>
      </c>
      <c r="G25" s="39">
        <v>61.1</v>
      </c>
      <c r="H25" s="58">
        <v>326938</v>
      </c>
      <c r="I25" s="2">
        <v>139311</v>
      </c>
      <c r="J25" s="44">
        <v>73.5</v>
      </c>
    </row>
    <row r="26" spans="1:10" ht="14.45" customHeight="1">
      <c r="A26" s="33"/>
      <c r="B26" s="36" t="s">
        <v>259</v>
      </c>
      <c r="C26" s="2">
        <v>253219</v>
      </c>
      <c r="D26" s="39">
        <v>83628</v>
      </c>
      <c r="E26" s="39">
        <v>411845</v>
      </c>
      <c r="F26" s="39">
        <v>158804</v>
      </c>
      <c r="G26" s="39">
        <v>46.6</v>
      </c>
      <c r="H26" s="58">
        <v>261996</v>
      </c>
      <c r="I26" s="2">
        <v>101996</v>
      </c>
      <c r="J26" s="44">
        <v>58.5</v>
      </c>
    </row>
    <row r="27" spans="1:10" ht="20.100000000000001" customHeight="1">
      <c r="A27" s="33">
        <v>2018</v>
      </c>
      <c r="B27" s="36" t="s">
        <v>59</v>
      </c>
      <c r="C27" s="2">
        <v>203008</v>
      </c>
      <c r="D27" s="39">
        <v>57439</v>
      </c>
      <c r="E27" s="39">
        <v>316761</v>
      </c>
      <c r="F27" s="39">
        <v>103681</v>
      </c>
      <c r="G27" s="39">
        <v>36.5</v>
      </c>
      <c r="H27" s="58">
        <v>209133</v>
      </c>
      <c r="I27" s="2">
        <v>71999</v>
      </c>
      <c r="J27" s="44">
        <v>47.7</v>
      </c>
    </row>
    <row r="28" spans="1:10" ht="14.45" customHeight="1">
      <c r="A28" s="33"/>
      <c r="B28" s="53" t="s">
        <v>257</v>
      </c>
      <c r="C28" s="2">
        <v>298317</v>
      </c>
      <c r="D28" s="39">
        <v>96586</v>
      </c>
      <c r="E28" s="39">
        <v>472373</v>
      </c>
      <c r="F28" s="39">
        <v>176719</v>
      </c>
      <c r="G28" s="39">
        <v>54.4</v>
      </c>
      <c r="H28" s="58">
        <v>296781</v>
      </c>
      <c r="I28" s="2">
        <v>115040</v>
      </c>
      <c r="J28" s="44">
        <v>67.099999999999994</v>
      </c>
    </row>
    <row r="29" spans="1:10" ht="14.45" customHeight="1">
      <c r="A29" s="33"/>
      <c r="B29" s="53" t="s">
        <v>258</v>
      </c>
      <c r="C29" s="2">
        <v>334993</v>
      </c>
      <c r="D29" s="39">
        <v>116396</v>
      </c>
      <c r="E29" s="39">
        <v>527247</v>
      </c>
      <c r="F29" s="39">
        <v>203085</v>
      </c>
      <c r="G29" s="39">
        <v>56.9</v>
      </c>
      <c r="H29" s="58">
        <v>318017</v>
      </c>
      <c r="I29" s="2">
        <v>124101</v>
      </c>
      <c r="J29" s="44">
        <v>67.8</v>
      </c>
    </row>
    <row r="30" spans="1:10" ht="14.45" customHeight="1">
      <c r="A30" s="55"/>
      <c r="B30" s="255" t="s">
        <v>25</v>
      </c>
      <c r="C30" s="124">
        <f>C29/C25*100</f>
        <v>105.8</v>
      </c>
      <c r="D30" s="124">
        <f t="shared" ref="D30:F30" si="2">D29/D25*100</f>
        <v>98.6</v>
      </c>
      <c r="E30" s="124">
        <f t="shared" si="2"/>
        <v>98.2</v>
      </c>
      <c r="F30" s="124">
        <f t="shared" si="2"/>
        <v>90.9</v>
      </c>
      <c r="G30" s="124" t="s">
        <v>34</v>
      </c>
      <c r="H30" s="124">
        <f t="shared" ref="H30:I30" si="3">H29/H25*100</f>
        <v>97.3</v>
      </c>
      <c r="I30" s="124">
        <f t="shared" si="3"/>
        <v>89.1</v>
      </c>
      <c r="J30" s="63" t="s">
        <v>34</v>
      </c>
    </row>
    <row r="31" spans="1:10" ht="27.95" customHeight="1">
      <c r="A31" s="758" t="s">
        <v>713</v>
      </c>
      <c r="B31" s="758"/>
      <c r="C31" s="758"/>
      <c r="D31" s="758"/>
      <c r="E31" s="758"/>
      <c r="F31" s="758"/>
      <c r="G31" s="758"/>
      <c r="H31" s="758"/>
      <c r="I31" s="758"/>
      <c r="J31" s="758"/>
    </row>
    <row r="32" spans="1:10" ht="20.100000000000001" customHeight="1">
      <c r="A32" s="33">
        <v>2016</v>
      </c>
      <c r="B32" s="53" t="s">
        <v>59</v>
      </c>
      <c r="C32" s="37">
        <v>183434</v>
      </c>
      <c r="D32" s="39">
        <v>53182</v>
      </c>
      <c r="E32" s="39">
        <v>314673</v>
      </c>
      <c r="F32" s="39">
        <v>112374</v>
      </c>
      <c r="G32" s="123">
        <v>40.5</v>
      </c>
      <c r="H32" s="37">
        <v>204298</v>
      </c>
      <c r="I32" s="58">
        <v>77169</v>
      </c>
      <c r="J32" s="54">
        <v>51.6</v>
      </c>
    </row>
    <row r="33" spans="1:10">
      <c r="A33" s="33"/>
      <c r="B33" s="53" t="s">
        <v>257</v>
      </c>
      <c r="C33" s="37">
        <v>262284</v>
      </c>
      <c r="D33" s="39">
        <v>90443</v>
      </c>
      <c r="E33" s="39">
        <v>450631</v>
      </c>
      <c r="F33" s="39">
        <v>178859</v>
      </c>
      <c r="G33" s="37">
        <v>58.5</v>
      </c>
      <c r="H33" s="58">
        <v>294105</v>
      </c>
      <c r="I33" s="37">
        <v>119237</v>
      </c>
      <c r="J33" s="44">
        <v>75</v>
      </c>
    </row>
    <row r="34" spans="1:10">
      <c r="A34" s="33"/>
      <c r="B34" s="53" t="s">
        <v>258</v>
      </c>
      <c r="C34" s="37">
        <v>282620</v>
      </c>
      <c r="D34" s="39">
        <v>111054</v>
      </c>
      <c r="E34" s="39">
        <v>481020</v>
      </c>
      <c r="F34" s="39">
        <v>209417</v>
      </c>
      <c r="G34" s="37">
        <v>64.099999999999994</v>
      </c>
      <c r="H34" s="58">
        <v>301513</v>
      </c>
      <c r="I34" s="37">
        <v>130075</v>
      </c>
      <c r="J34" s="44">
        <v>79</v>
      </c>
    </row>
    <row r="35" spans="1:10">
      <c r="A35" s="33"/>
      <c r="B35" s="36" t="s">
        <v>259</v>
      </c>
      <c r="C35" s="37">
        <v>215183</v>
      </c>
      <c r="D35" s="39">
        <v>66153</v>
      </c>
      <c r="E35" s="39">
        <v>358160</v>
      </c>
      <c r="F35" s="39">
        <v>135859</v>
      </c>
      <c r="G35" s="37">
        <v>48.4</v>
      </c>
      <c r="H35" s="58">
        <v>223200</v>
      </c>
      <c r="I35" s="37">
        <v>87842</v>
      </c>
      <c r="J35" s="54">
        <v>59.4</v>
      </c>
    </row>
    <row r="36" spans="1:10" ht="20.100000000000001" customHeight="1">
      <c r="A36" s="33">
        <v>2017</v>
      </c>
      <c r="B36" s="53" t="s">
        <v>59</v>
      </c>
      <c r="C36" s="2">
        <v>176173</v>
      </c>
      <c r="D36" s="39">
        <v>50008</v>
      </c>
      <c r="E36" s="39">
        <v>280555</v>
      </c>
      <c r="F36" s="39">
        <v>98051</v>
      </c>
      <c r="G36" s="39">
        <v>38.799999999999997</v>
      </c>
      <c r="H36" s="58">
        <v>184600</v>
      </c>
      <c r="I36" s="2">
        <v>69274</v>
      </c>
      <c r="J36" s="54">
        <v>50.4</v>
      </c>
    </row>
    <row r="37" spans="1:10" ht="15" customHeight="1">
      <c r="A37" s="33"/>
      <c r="B37" s="53" t="s">
        <v>257</v>
      </c>
      <c r="C37" s="2">
        <v>256998</v>
      </c>
      <c r="D37" s="39">
        <v>93048</v>
      </c>
      <c r="E37" s="39">
        <v>414551</v>
      </c>
      <c r="F37" s="39">
        <v>173657</v>
      </c>
      <c r="G37" s="39">
        <v>56.6</v>
      </c>
      <c r="H37" s="58">
        <v>264671</v>
      </c>
      <c r="I37" s="2">
        <v>113504</v>
      </c>
      <c r="J37" s="54">
        <v>71.2</v>
      </c>
    </row>
    <row r="38" spans="1:10" ht="15" customHeight="1">
      <c r="A38" s="33"/>
      <c r="B38" s="53" t="s">
        <v>258</v>
      </c>
      <c r="C38" s="2">
        <v>299376</v>
      </c>
      <c r="D38" s="39">
        <v>114395</v>
      </c>
      <c r="E38" s="39">
        <v>499114</v>
      </c>
      <c r="F38" s="39">
        <v>215879</v>
      </c>
      <c r="G38" s="39">
        <v>63.3</v>
      </c>
      <c r="H38" s="58">
        <v>304466</v>
      </c>
      <c r="I38" s="2">
        <v>133875</v>
      </c>
      <c r="J38" s="54">
        <v>76.2</v>
      </c>
    </row>
    <row r="39" spans="1:10" ht="15" customHeight="1">
      <c r="A39" s="33"/>
      <c r="B39" s="36" t="s">
        <v>259</v>
      </c>
      <c r="C39" s="2">
        <v>243272</v>
      </c>
      <c r="D39" s="39">
        <v>81746</v>
      </c>
      <c r="E39" s="39">
        <v>390816</v>
      </c>
      <c r="F39" s="39">
        <v>155124</v>
      </c>
      <c r="G39" s="39">
        <v>48.5</v>
      </c>
      <c r="H39" s="58">
        <v>247011</v>
      </c>
      <c r="I39" s="2">
        <v>99145</v>
      </c>
      <c r="J39" s="54">
        <v>60.7</v>
      </c>
    </row>
    <row r="40" spans="1:10" ht="20.100000000000001" customHeight="1">
      <c r="A40" s="33">
        <v>2018</v>
      </c>
      <c r="B40" s="36" t="s">
        <v>59</v>
      </c>
      <c r="C40" s="2">
        <v>194588</v>
      </c>
      <c r="D40" s="39">
        <v>55983</v>
      </c>
      <c r="E40" s="39">
        <v>298260</v>
      </c>
      <c r="F40" s="39">
        <v>100615</v>
      </c>
      <c r="G40" s="39">
        <v>37.700000000000003</v>
      </c>
      <c r="H40" s="58">
        <v>197152</v>
      </c>
      <c r="I40" s="2">
        <v>69915</v>
      </c>
      <c r="J40" s="44">
        <v>49.4</v>
      </c>
    </row>
    <row r="41" spans="1:10" ht="14.45" customHeight="1">
      <c r="A41" s="33"/>
      <c r="B41" s="53" t="s">
        <v>257</v>
      </c>
      <c r="C41" s="2">
        <v>287102</v>
      </c>
      <c r="D41" s="39">
        <v>94750</v>
      </c>
      <c r="E41" s="39">
        <v>447482</v>
      </c>
      <c r="F41" s="39">
        <v>172698</v>
      </c>
      <c r="G41" s="39">
        <v>56.7</v>
      </c>
      <c r="H41" s="58">
        <v>283007</v>
      </c>
      <c r="I41" s="2">
        <v>112362</v>
      </c>
      <c r="J41" s="44">
        <v>70.400000000000006</v>
      </c>
    </row>
    <row r="42" spans="1:10" ht="14.45" customHeight="1">
      <c r="A42" s="33"/>
      <c r="B42" s="53" t="s">
        <v>258</v>
      </c>
      <c r="C42" s="2">
        <v>323380</v>
      </c>
      <c r="D42" s="39">
        <v>114615</v>
      </c>
      <c r="E42" s="39">
        <v>503653</v>
      </c>
      <c r="F42" s="39">
        <v>198928</v>
      </c>
      <c r="G42" s="39">
        <v>59.4</v>
      </c>
      <c r="H42" s="58">
        <v>302322</v>
      </c>
      <c r="I42" s="2">
        <v>121210</v>
      </c>
      <c r="J42" s="44">
        <v>70.5</v>
      </c>
    </row>
    <row r="43" spans="1:10" ht="14.45" customHeight="1">
      <c r="A43" s="55"/>
      <c r="B43" s="255" t="s">
        <v>25</v>
      </c>
      <c r="C43" s="124">
        <f>C42/C38*100</f>
        <v>108</v>
      </c>
      <c r="D43" s="124">
        <f>D42/D38*100</f>
        <v>100.2</v>
      </c>
      <c r="E43" s="124">
        <f>E42/E38*100</f>
        <v>100.9</v>
      </c>
      <c r="F43" s="124">
        <f>F42/F38*100</f>
        <v>92.1</v>
      </c>
      <c r="G43" s="124" t="s">
        <v>34</v>
      </c>
      <c r="H43" s="124">
        <f>H42/H38*100</f>
        <v>99.3</v>
      </c>
      <c r="I43" s="124">
        <f>I42/I38*100</f>
        <v>90.5</v>
      </c>
      <c r="J43" s="63" t="s">
        <v>34</v>
      </c>
    </row>
    <row r="44" spans="1:10" ht="27.95" customHeight="1">
      <c r="A44" s="758" t="s">
        <v>714</v>
      </c>
      <c r="B44" s="758"/>
      <c r="C44" s="758"/>
      <c r="D44" s="758"/>
      <c r="E44" s="758"/>
      <c r="F44" s="758"/>
      <c r="G44" s="758"/>
      <c r="H44" s="758"/>
      <c r="I44" s="758"/>
      <c r="J44" s="758"/>
    </row>
    <row r="45" spans="1:10" ht="20.100000000000001" customHeight="1">
      <c r="A45" s="33">
        <v>2016</v>
      </c>
      <c r="B45" s="53" t="s">
        <v>59</v>
      </c>
      <c r="C45" s="37">
        <v>20409</v>
      </c>
      <c r="D45" s="39">
        <v>3011</v>
      </c>
      <c r="E45" s="39">
        <v>37607</v>
      </c>
      <c r="F45" s="39">
        <v>5573</v>
      </c>
      <c r="G45" s="123">
        <v>36.9</v>
      </c>
      <c r="H45" s="37" t="s">
        <v>34</v>
      </c>
      <c r="I45" s="58" t="s">
        <v>34</v>
      </c>
      <c r="J45" s="123" t="s">
        <v>34</v>
      </c>
    </row>
    <row r="46" spans="1:10" ht="14.45" customHeight="1">
      <c r="A46" s="33"/>
      <c r="B46" s="53" t="s">
        <v>257</v>
      </c>
      <c r="C46" s="37">
        <v>34354</v>
      </c>
      <c r="D46" s="39">
        <v>5155</v>
      </c>
      <c r="E46" s="39">
        <v>59527</v>
      </c>
      <c r="F46" s="39">
        <v>9302</v>
      </c>
      <c r="G46" s="37">
        <v>50.2</v>
      </c>
      <c r="H46" s="37" t="s">
        <v>34</v>
      </c>
      <c r="I46" s="58" t="s">
        <v>34</v>
      </c>
      <c r="J46" s="123" t="s">
        <v>34</v>
      </c>
    </row>
    <row r="47" spans="1:10" ht="14.45" customHeight="1">
      <c r="A47" s="33"/>
      <c r="B47" s="53" t="s">
        <v>258</v>
      </c>
      <c r="C47" s="37">
        <v>44531</v>
      </c>
      <c r="D47" s="39">
        <v>12890</v>
      </c>
      <c r="E47" s="39">
        <v>74679</v>
      </c>
      <c r="F47" s="39">
        <v>21124</v>
      </c>
      <c r="G47" s="37">
        <v>47.5</v>
      </c>
      <c r="H47" s="37" t="s">
        <v>34</v>
      </c>
      <c r="I47" s="58" t="s">
        <v>34</v>
      </c>
      <c r="J47" s="123" t="s">
        <v>34</v>
      </c>
    </row>
    <row r="48" spans="1:10" ht="14.45" customHeight="1">
      <c r="A48" s="33"/>
      <c r="B48" s="36" t="s">
        <v>259</v>
      </c>
      <c r="C48" s="37">
        <v>28378</v>
      </c>
      <c r="D48" s="39">
        <v>5496</v>
      </c>
      <c r="E48" s="39">
        <v>48931</v>
      </c>
      <c r="F48" s="39">
        <v>9562</v>
      </c>
      <c r="G48" s="37">
        <v>36.5</v>
      </c>
      <c r="H48" s="37" t="s">
        <v>34</v>
      </c>
      <c r="I48" s="58" t="s">
        <v>34</v>
      </c>
      <c r="J48" s="123" t="s">
        <v>34</v>
      </c>
    </row>
    <row r="49" spans="1:10" ht="20.100000000000001" customHeight="1">
      <c r="A49" s="33">
        <v>2017</v>
      </c>
      <c r="B49" s="53" t="s">
        <v>59</v>
      </c>
      <c r="C49" s="2">
        <v>26181</v>
      </c>
      <c r="D49" s="39">
        <v>5368</v>
      </c>
      <c r="E49" s="39">
        <v>45595</v>
      </c>
      <c r="F49" s="39">
        <v>10584</v>
      </c>
      <c r="G49" s="39">
        <v>36.200000000000003</v>
      </c>
      <c r="H49" s="37" t="s">
        <v>34</v>
      </c>
      <c r="I49" s="58" t="s">
        <v>34</v>
      </c>
      <c r="J49" s="123" t="s">
        <v>34</v>
      </c>
    </row>
    <row r="50" spans="1:10" ht="14.45" customHeight="1">
      <c r="A50" s="33"/>
      <c r="B50" s="53" t="s">
        <v>257</v>
      </c>
      <c r="C50" s="2">
        <v>45891</v>
      </c>
      <c r="D50" s="39">
        <v>8349</v>
      </c>
      <c r="E50" s="39">
        <v>73340</v>
      </c>
      <c r="F50" s="39">
        <v>14497</v>
      </c>
      <c r="G50" s="39">
        <v>50.3</v>
      </c>
      <c r="H50" s="37" t="s">
        <v>34</v>
      </c>
      <c r="I50" s="58" t="s">
        <v>34</v>
      </c>
      <c r="J50" s="123" t="s">
        <v>34</v>
      </c>
    </row>
    <row r="51" spans="1:10" ht="14.45" customHeight="1">
      <c r="A51" s="33"/>
      <c r="B51" s="53" t="s">
        <v>258</v>
      </c>
      <c r="C51" s="2">
        <v>45036</v>
      </c>
      <c r="D51" s="39">
        <v>13294</v>
      </c>
      <c r="E51" s="39">
        <v>90180</v>
      </c>
      <c r="F51" s="39">
        <v>27443</v>
      </c>
      <c r="G51" s="39">
        <v>44.4</v>
      </c>
      <c r="H51" s="37" t="s">
        <v>34</v>
      </c>
      <c r="I51" s="58" t="s">
        <v>34</v>
      </c>
      <c r="J51" s="123" t="s">
        <v>34</v>
      </c>
    </row>
    <row r="52" spans="1:10" ht="14.45" customHeight="1">
      <c r="A52" s="33"/>
      <c r="B52" s="36" t="s">
        <v>259</v>
      </c>
      <c r="C52" s="2">
        <v>29146</v>
      </c>
      <c r="D52" s="39">
        <v>5695</v>
      </c>
      <c r="E52" s="39">
        <v>49025</v>
      </c>
      <c r="F52" s="39">
        <v>9701</v>
      </c>
      <c r="G52" s="39">
        <v>38.299999999999997</v>
      </c>
      <c r="H52" s="37" t="s">
        <v>34</v>
      </c>
      <c r="I52" s="58" t="s">
        <v>34</v>
      </c>
      <c r="J52" s="123" t="s">
        <v>34</v>
      </c>
    </row>
    <row r="53" spans="1:10" ht="20.100000000000001" customHeight="1">
      <c r="A53" s="33">
        <v>2018</v>
      </c>
      <c r="B53" s="36" t="s">
        <v>59</v>
      </c>
      <c r="C53" s="2">
        <v>26246</v>
      </c>
      <c r="D53" s="39">
        <v>5242</v>
      </c>
      <c r="E53" s="39">
        <v>45043</v>
      </c>
      <c r="F53" s="39">
        <v>9076</v>
      </c>
      <c r="G53" s="39">
        <v>37.700000000000003</v>
      </c>
      <c r="H53" s="37" t="s">
        <v>34</v>
      </c>
      <c r="I53" s="58" t="s">
        <v>34</v>
      </c>
      <c r="J53" s="123" t="s">
        <v>34</v>
      </c>
    </row>
    <row r="54" spans="1:10" ht="14.45" customHeight="1">
      <c r="A54" s="33"/>
      <c r="B54" s="53" t="s">
        <v>257</v>
      </c>
      <c r="C54" s="2">
        <v>43913</v>
      </c>
      <c r="D54" s="39">
        <v>5707</v>
      </c>
      <c r="E54" s="39">
        <v>67059</v>
      </c>
      <c r="F54" s="39">
        <v>9877</v>
      </c>
      <c r="G54" s="39">
        <v>51.8</v>
      </c>
      <c r="H54" s="37" t="s">
        <v>34</v>
      </c>
      <c r="I54" s="58" t="s">
        <v>34</v>
      </c>
      <c r="J54" s="123" t="s">
        <v>34</v>
      </c>
    </row>
    <row r="55" spans="1:10" ht="14.45" customHeight="1">
      <c r="A55" s="33"/>
      <c r="B55" s="53" t="s">
        <v>258</v>
      </c>
      <c r="C55" s="2">
        <v>48963</v>
      </c>
      <c r="D55" s="39">
        <v>8316</v>
      </c>
      <c r="E55" s="39">
        <v>89503</v>
      </c>
      <c r="F55" s="39">
        <v>13236</v>
      </c>
      <c r="G55" s="39">
        <v>46.9</v>
      </c>
      <c r="H55" s="37" t="s">
        <v>34</v>
      </c>
      <c r="I55" s="58" t="s">
        <v>34</v>
      </c>
      <c r="J55" s="123" t="s">
        <v>34</v>
      </c>
    </row>
    <row r="56" spans="1:10" ht="14.45" customHeight="1">
      <c r="A56" s="55"/>
      <c r="B56" s="255" t="s">
        <v>25</v>
      </c>
      <c r="C56" s="124">
        <f>C55/C51*100</f>
        <v>108.7</v>
      </c>
      <c r="D56" s="124">
        <f>D55/D51*100</f>
        <v>62.6</v>
      </c>
      <c r="E56" s="124">
        <f>E55/E51*100</f>
        <v>99.2</v>
      </c>
      <c r="F56" s="124">
        <f>F55/F51*100</f>
        <v>48.2</v>
      </c>
      <c r="G56" s="124" t="s">
        <v>34</v>
      </c>
      <c r="H56" s="124" t="s">
        <v>34</v>
      </c>
      <c r="I56" s="124" t="s">
        <v>34</v>
      </c>
      <c r="J56" s="63" t="s">
        <v>34</v>
      </c>
    </row>
    <row r="57" spans="1:10" ht="14.45" customHeight="1">
      <c r="A57" s="55"/>
      <c r="B57" s="307"/>
      <c r="C57" s="309"/>
      <c r="D57" s="309"/>
      <c r="E57" s="309"/>
      <c r="F57" s="309"/>
      <c r="G57" s="309"/>
      <c r="H57" s="309"/>
      <c r="I57" s="309"/>
      <c r="J57" s="309"/>
    </row>
    <row r="58" spans="1:10" ht="24.95" customHeight="1">
      <c r="A58" s="559" t="s">
        <v>373</v>
      </c>
      <c r="B58" s="559"/>
      <c r="C58" s="559"/>
      <c r="D58" s="559"/>
      <c r="E58" s="559"/>
      <c r="F58" s="559"/>
      <c r="G58" s="559"/>
      <c r="H58" s="559"/>
      <c r="I58" s="559"/>
      <c r="J58" s="559"/>
    </row>
    <row r="59" spans="1:10" ht="24.95" customHeight="1">
      <c r="A59" s="602" t="s">
        <v>374</v>
      </c>
      <c r="B59" s="602"/>
      <c r="C59" s="602"/>
      <c r="D59" s="602"/>
      <c r="E59" s="602"/>
      <c r="F59" s="602"/>
      <c r="G59" s="602"/>
      <c r="H59" s="602"/>
      <c r="I59" s="602"/>
      <c r="J59" s="602"/>
    </row>
    <row r="60" spans="1:10" ht="24" customHeight="1">
      <c r="A60" s="754" t="s">
        <v>178</v>
      </c>
      <c r="B60" s="754"/>
      <c r="C60" s="754"/>
      <c r="D60" s="754"/>
      <c r="E60" s="754"/>
      <c r="F60" s="754"/>
      <c r="G60" s="754"/>
      <c r="H60" s="754"/>
      <c r="I60" s="754"/>
      <c r="J60" s="754"/>
    </row>
    <row r="61" spans="1:10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>
      <c r="A62" s="517"/>
      <c r="B62" s="517"/>
      <c r="C62" s="517"/>
      <c r="D62" s="517"/>
      <c r="E62" s="517"/>
      <c r="F62" s="517"/>
      <c r="G62" s="517"/>
      <c r="H62" s="517"/>
      <c r="I62" s="517"/>
      <c r="J62" s="517"/>
    </row>
    <row r="63" spans="1:10">
      <c r="B63" s="507"/>
      <c r="C63" s="507"/>
      <c r="D63" s="507"/>
      <c r="E63" s="507"/>
      <c r="F63" s="507"/>
      <c r="G63" s="507"/>
      <c r="H63" s="507"/>
      <c r="I63" s="507"/>
      <c r="J63" s="507"/>
    </row>
    <row r="64" spans="1:10">
      <c r="C64" s="507"/>
      <c r="D64" s="507"/>
      <c r="E64" s="507"/>
      <c r="F64" s="507"/>
      <c r="G64" s="507"/>
      <c r="H64" s="507"/>
      <c r="I64" s="507"/>
      <c r="J64" s="507"/>
    </row>
  </sheetData>
  <mergeCells count="16">
    <mergeCell ref="A60:J60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8:J18"/>
    <mergeCell ref="A31:J31"/>
    <mergeCell ref="A44:J44"/>
    <mergeCell ref="A59:J59"/>
    <mergeCell ref="A2:J2"/>
    <mergeCell ref="A58:J58"/>
  </mergeCells>
  <pageMargins left="0.7" right="0.7" top="0.75" bottom="0.75" header="0.3" footer="0.3"/>
  <pageSetup paperSize="9" scale="5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4"/>
  <sheetViews>
    <sheetView showGridLines="0" workbookViewId="0">
      <selection sqref="A1:F24"/>
    </sheetView>
  </sheetViews>
  <sheetFormatPr defaultColWidth="9.140625" defaultRowHeight="15"/>
  <cols>
    <col min="1" max="2" width="9.140625" style="436"/>
    <col min="3" max="6" width="23.85546875" style="436" customWidth="1"/>
    <col min="7" max="7" width="9.140625" style="444"/>
    <col min="8" max="16384" width="9.140625" style="436"/>
  </cols>
  <sheetData>
    <row r="1" spans="1:8">
      <c r="A1" s="759" t="s">
        <v>423</v>
      </c>
      <c r="B1" s="759"/>
      <c r="C1" s="759"/>
    </row>
    <row r="2" spans="1:8" ht="15" customHeight="1">
      <c r="A2" s="502" t="s">
        <v>424</v>
      </c>
      <c r="B2" s="369"/>
      <c r="C2" s="503"/>
    </row>
    <row r="3" spans="1:8" ht="24.75" customHeight="1">
      <c r="A3" s="764" t="s">
        <v>541</v>
      </c>
      <c r="B3" s="653"/>
      <c r="C3" s="760" t="s">
        <v>542</v>
      </c>
      <c r="D3" s="760" t="s">
        <v>543</v>
      </c>
      <c r="E3" s="760" t="s">
        <v>544</v>
      </c>
      <c r="F3" s="762" t="s">
        <v>545</v>
      </c>
    </row>
    <row r="4" spans="1:8" ht="22.5" customHeight="1" thickBot="1">
      <c r="A4" s="765"/>
      <c r="B4" s="766"/>
      <c r="C4" s="761"/>
      <c r="D4" s="761"/>
      <c r="E4" s="761"/>
      <c r="F4" s="763"/>
    </row>
    <row r="5" spans="1:8" ht="20.100000000000001" customHeight="1" thickTop="1">
      <c r="A5" s="375">
        <v>2018</v>
      </c>
      <c r="B5" s="391" t="s">
        <v>384</v>
      </c>
      <c r="C5" s="414">
        <v>3.3</v>
      </c>
      <c r="D5" s="415">
        <v>13</v>
      </c>
      <c r="E5" s="414">
        <v>6.7</v>
      </c>
      <c r="F5" s="416">
        <v>37</v>
      </c>
    </row>
    <row r="6" spans="1:8">
      <c r="A6" s="376"/>
      <c r="B6" s="391" t="s">
        <v>385</v>
      </c>
      <c r="C6" s="414">
        <v>-1.7</v>
      </c>
      <c r="D6" s="415">
        <v>2</v>
      </c>
      <c r="E6" s="414">
        <v>5.3</v>
      </c>
      <c r="F6" s="416">
        <v>139</v>
      </c>
    </row>
    <row r="7" spans="1:8">
      <c r="A7" s="370"/>
      <c r="B7" s="391" t="s">
        <v>386</v>
      </c>
      <c r="C7" s="414">
        <v>1.9</v>
      </c>
      <c r="D7" s="415">
        <v>28</v>
      </c>
      <c r="E7" s="414">
        <v>5.6</v>
      </c>
      <c r="F7" s="416">
        <v>131</v>
      </c>
    </row>
    <row r="8" spans="1:8">
      <c r="A8" s="375"/>
      <c r="B8" s="391" t="s">
        <v>387</v>
      </c>
      <c r="C8" s="414">
        <v>14</v>
      </c>
      <c r="D8" s="415">
        <v>31</v>
      </c>
      <c r="E8" s="414">
        <v>4.3</v>
      </c>
      <c r="F8" s="416">
        <v>284</v>
      </c>
    </row>
    <row r="9" spans="1:8">
      <c r="A9" s="376"/>
      <c r="B9" s="391" t="s">
        <v>388</v>
      </c>
      <c r="C9" s="414">
        <v>17.8</v>
      </c>
      <c r="D9" s="415">
        <v>40</v>
      </c>
      <c r="E9" s="414">
        <v>4.0999999999999996</v>
      </c>
      <c r="F9" s="416">
        <v>324</v>
      </c>
    </row>
    <row r="10" spans="1:8">
      <c r="A10" s="376"/>
      <c r="B10" s="391" t="s">
        <v>35</v>
      </c>
      <c r="C10" s="414">
        <v>19.5</v>
      </c>
      <c r="D10" s="415">
        <v>52</v>
      </c>
      <c r="E10" s="414">
        <v>5.3</v>
      </c>
      <c r="F10" s="416">
        <v>238</v>
      </c>
    </row>
    <row r="11" spans="1:8">
      <c r="A11" s="376"/>
      <c r="B11" s="391" t="s">
        <v>439</v>
      </c>
      <c r="C11" s="414">
        <v>20.8</v>
      </c>
      <c r="D11" s="415">
        <v>82</v>
      </c>
      <c r="E11" s="414">
        <v>4.0999999999999996</v>
      </c>
      <c r="F11" s="416">
        <v>313</v>
      </c>
    </row>
    <row r="12" spans="1:8">
      <c r="A12" s="376"/>
      <c r="B12" s="391" t="s">
        <v>440</v>
      </c>
      <c r="C12" s="414">
        <v>22</v>
      </c>
      <c r="D12" s="415">
        <v>17</v>
      </c>
      <c r="E12" s="414">
        <v>4.0999999999999996</v>
      </c>
      <c r="F12" s="416">
        <v>299</v>
      </c>
    </row>
    <row r="13" spans="1:8">
      <c r="A13" s="376"/>
      <c r="B13" s="391" t="s">
        <v>36</v>
      </c>
      <c r="C13" s="414">
        <v>16.7</v>
      </c>
      <c r="D13" s="415">
        <v>45</v>
      </c>
      <c r="E13" s="414">
        <v>4.5</v>
      </c>
      <c r="F13" s="416">
        <v>240</v>
      </c>
    </row>
    <row r="14" spans="1:8">
      <c r="D14" s="444"/>
    </row>
    <row r="15" spans="1:8">
      <c r="D15" s="444"/>
    </row>
    <row r="16" spans="1:8" s="66" customFormat="1" ht="11.25">
      <c r="A16" s="417" t="s">
        <v>405</v>
      </c>
      <c r="B16" s="413"/>
      <c r="C16" s="413"/>
      <c r="D16" s="413"/>
      <c r="E16" s="413"/>
      <c r="F16" s="413"/>
      <c r="G16" s="413"/>
      <c r="H16" s="413"/>
    </row>
    <row r="17" spans="1:8" s="66" customFormat="1" ht="11.25">
      <c r="A17" s="100" t="s">
        <v>402</v>
      </c>
      <c r="B17" s="413"/>
      <c r="C17" s="413"/>
      <c r="D17" s="413"/>
      <c r="E17" s="413"/>
      <c r="F17" s="413"/>
      <c r="G17" s="413"/>
      <c r="H17" s="413"/>
    </row>
    <row r="18" spans="1:8" s="66" customFormat="1" ht="11.25">
      <c r="A18" s="100" t="s">
        <v>403</v>
      </c>
      <c r="B18" s="413"/>
      <c r="C18" s="413"/>
      <c r="D18" s="413"/>
      <c r="E18" s="413"/>
      <c r="F18" s="413"/>
      <c r="G18" s="413"/>
      <c r="H18" s="413"/>
    </row>
    <row r="19" spans="1:8" s="66" customFormat="1" ht="11.25">
      <c r="A19" s="100"/>
      <c r="B19" s="413"/>
      <c r="C19" s="413"/>
      <c r="D19" s="413"/>
      <c r="E19" s="413"/>
      <c r="F19" s="413"/>
      <c r="G19" s="413"/>
      <c r="H19" s="413"/>
    </row>
    <row r="20" spans="1:8" s="66" customFormat="1" ht="11.25">
      <c r="A20" s="504" t="s">
        <v>400</v>
      </c>
      <c r="B20" s="413"/>
      <c r="C20" s="413"/>
      <c r="D20" s="413"/>
      <c r="E20" s="413"/>
      <c r="F20" s="413"/>
      <c r="G20" s="413"/>
      <c r="H20" s="413"/>
    </row>
    <row r="21" spans="1:8" s="66" customFormat="1" ht="11.25">
      <c r="A21" s="504" t="s">
        <v>401</v>
      </c>
      <c r="B21" s="413"/>
      <c r="C21" s="413"/>
      <c r="D21" s="413"/>
      <c r="E21" s="413"/>
      <c r="F21" s="413"/>
      <c r="G21" s="413"/>
      <c r="H21" s="413"/>
    </row>
    <row r="22" spans="1:8" s="66" customFormat="1" ht="11.25">
      <c r="A22" s="504" t="s">
        <v>404</v>
      </c>
      <c r="B22" s="100"/>
      <c r="C22" s="100"/>
      <c r="D22" s="100"/>
      <c r="E22" s="100"/>
      <c r="F22" s="100"/>
      <c r="G22" s="100"/>
      <c r="H22" s="100"/>
    </row>
    <row r="23" spans="1:8" s="66" customFormat="1" ht="11.25">
      <c r="G23" s="62"/>
    </row>
    <row r="24" spans="1:8" s="66" customFormat="1" ht="11.25">
      <c r="G24" s="62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AI39"/>
  <sheetViews>
    <sheetView showGridLines="0" topLeftCell="A16" zoomScale="110" zoomScaleNormal="110" workbookViewId="0">
      <selection activeCell="M22" sqref="M22"/>
    </sheetView>
  </sheetViews>
  <sheetFormatPr defaultColWidth="9.140625" defaultRowHeight="15"/>
  <cols>
    <col min="1" max="16384" width="9.140625" style="436"/>
  </cols>
  <sheetData>
    <row r="1" spans="1:35" ht="20.100000000000001" customHeight="1">
      <c r="A1" s="367" t="s">
        <v>413</v>
      </c>
      <c r="B1" s="369"/>
      <c r="C1" s="368"/>
      <c r="D1" s="368"/>
      <c r="E1" s="371"/>
      <c r="F1" s="372"/>
      <c r="G1" s="373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</row>
    <row r="2" spans="1:35" ht="15" customHeight="1">
      <c r="A2" s="502" t="s">
        <v>398</v>
      </c>
      <c r="B2" s="369"/>
      <c r="C2" s="503"/>
      <c r="D2" s="503"/>
      <c r="E2" s="503"/>
      <c r="F2" s="374"/>
      <c r="G2" s="374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</row>
    <row r="3" spans="1:35" ht="27.75" customHeight="1">
      <c r="A3" s="764" t="s">
        <v>546</v>
      </c>
      <c r="B3" s="653"/>
      <c r="C3" s="653" t="s">
        <v>547</v>
      </c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5"/>
    </row>
    <row r="4" spans="1:35" ht="24.75" customHeight="1">
      <c r="A4" s="764"/>
      <c r="B4" s="653"/>
      <c r="C4" s="466">
        <v>1</v>
      </c>
      <c r="D4" s="466">
        <v>2</v>
      </c>
      <c r="E4" s="466">
        <v>3</v>
      </c>
      <c r="F4" s="466">
        <v>4</v>
      </c>
      <c r="G4" s="466">
        <v>5</v>
      </c>
      <c r="H4" s="466">
        <v>6</v>
      </c>
      <c r="I4" s="466">
        <v>7</v>
      </c>
      <c r="J4" s="466">
        <v>8</v>
      </c>
      <c r="K4" s="466">
        <v>9</v>
      </c>
      <c r="L4" s="466">
        <v>10</v>
      </c>
      <c r="M4" s="466">
        <v>11</v>
      </c>
      <c r="N4" s="466">
        <v>12</v>
      </c>
      <c r="O4" s="466">
        <v>13</v>
      </c>
      <c r="P4" s="466">
        <v>14</v>
      </c>
      <c r="Q4" s="466">
        <v>15</v>
      </c>
      <c r="R4" s="466">
        <v>16</v>
      </c>
      <c r="S4" s="466">
        <v>17</v>
      </c>
      <c r="T4" s="466">
        <v>18</v>
      </c>
      <c r="U4" s="466">
        <v>19</v>
      </c>
      <c r="V4" s="466">
        <v>20</v>
      </c>
      <c r="W4" s="466">
        <v>21</v>
      </c>
      <c r="X4" s="466">
        <v>22</v>
      </c>
      <c r="Y4" s="466">
        <v>23</v>
      </c>
      <c r="Z4" s="466">
        <v>24</v>
      </c>
      <c r="AA4" s="466">
        <v>25</v>
      </c>
      <c r="AB4" s="466">
        <v>26</v>
      </c>
      <c r="AC4" s="466">
        <v>27</v>
      </c>
      <c r="AD4" s="466">
        <v>28</v>
      </c>
      <c r="AE4" s="466">
        <v>29</v>
      </c>
      <c r="AF4" s="466">
        <v>30</v>
      </c>
      <c r="AG4" s="468">
        <v>31</v>
      </c>
    </row>
    <row r="5" spans="1:35" ht="22.5" customHeight="1" thickBot="1">
      <c r="A5" s="765"/>
      <c r="B5" s="766"/>
      <c r="C5" s="766" t="s">
        <v>383</v>
      </c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6"/>
      <c r="P5" s="766"/>
      <c r="Q5" s="766"/>
      <c r="R5" s="766"/>
      <c r="S5" s="766"/>
      <c r="T5" s="766"/>
      <c r="U5" s="766"/>
      <c r="V5" s="766"/>
      <c r="W5" s="766"/>
      <c r="X5" s="766"/>
      <c r="Y5" s="766"/>
      <c r="Z5" s="766"/>
      <c r="AA5" s="766"/>
      <c r="AB5" s="766"/>
      <c r="AC5" s="766"/>
      <c r="AD5" s="766"/>
      <c r="AE5" s="766"/>
      <c r="AF5" s="766"/>
      <c r="AG5" s="767"/>
    </row>
    <row r="6" spans="1:35" ht="24" customHeight="1" thickTop="1">
      <c r="A6" s="375">
        <v>2018</v>
      </c>
      <c r="B6" s="768" t="s">
        <v>548</v>
      </c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  <c r="AB6" s="768"/>
      <c r="AC6" s="768"/>
      <c r="AD6" s="768"/>
      <c r="AE6" s="768"/>
      <c r="AF6" s="768"/>
      <c r="AG6" s="768"/>
      <c r="AH6" s="444"/>
      <c r="AI6" s="444"/>
    </row>
    <row r="7" spans="1:35" ht="20.100000000000001" customHeight="1">
      <c r="A7" s="376"/>
      <c r="B7" s="391" t="s">
        <v>384</v>
      </c>
      <c r="C7" s="380">
        <v>3.61</v>
      </c>
      <c r="D7" s="379">
        <v>4.6500000000000004</v>
      </c>
      <c r="E7" s="379">
        <v>3.13</v>
      </c>
      <c r="F7" s="379">
        <v>3.55</v>
      </c>
      <c r="G7" s="379">
        <v>3.32</v>
      </c>
      <c r="H7" s="379">
        <v>6.59</v>
      </c>
      <c r="I7" s="379">
        <v>3.46</v>
      </c>
      <c r="J7" s="379">
        <v>5.15</v>
      </c>
      <c r="K7" s="379">
        <v>10.91</v>
      </c>
      <c r="L7" s="379">
        <v>13.95</v>
      </c>
      <c r="M7" s="379">
        <v>5.95</v>
      </c>
      <c r="N7" s="379">
        <v>3.1</v>
      </c>
      <c r="O7" s="379">
        <v>4.2300000000000004</v>
      </c>
      <c r="P7" s="379">
        <v>5.96</v>
      </c>
      <c r="Q7" s="379">
        <v>11.65</v>
      </c>
      <c r="R7" s="379">
        <v>6.49</v>
      </c>
      <c r="S7" s="379">
        <v>4.1900000000000004</v>
      </c>
      <c r="T7" s="379">
        <v>4.1500000000000004</v>
      </c>
      <c r="U7" s="379">
        <v>3.13</v>
      </c>
      <c r="V7" s="379">
        <v>7.52</v>
      </c>
      <c r="W7" s="379">
        <v>5.24</v>
      </c>
      <c r="X7" s="379">
        <v>12.87</v>
      </c>
      <c r="Y7" s="379">
        <v>14.41</v>
      </c>
      <c r="Z7" s="379">
        <v>7.2</v>
      </c>
      <c r="AA7" s="379">
        <v>7.76</v>
      </c>
      <c r="AB7" s="379">
        <v>9.6</v>
      </c>
      <c r="AC7" s="379">
        <v>5.21</v>
      </c>
      <c r="AD7" s="379">
        <v>3.7</v>
      </c>
      <c r="AE7" s="379">
        <v>2.74</v>
      </c>
      <c r="AF7" s="379">
        <v>2.4700000000000002</v>
      </c>
      <c r="AG7" s="327">
        <v>5.35</v>
      </c>
      <c r="AH7" s="444"/>
      <c r="AI7" s="444"/>
    </row>
    <row r="8" spans="1:35">
      <c r="A8" s="376"/>
      <c r="B8" s="391" t="s">
        <v>385</v>
      </c>
      <c r="C8" s="379">
        <v>3.61</v>
      </c>
      <c r="D8" s="379">
        <v>5.48</v>
      </c>
      <c r="E8" s="379">
        <v>5.17</v>
      </c>
      <c r="F8" s="379">
        <v>2.91</v>
      </c>
      <c r="G8" s="379">
        <v>4.26</v>
      </c>
      <c r="H8" s="379">
        <v>17.309999999999999</v>
      </c>
      <c r="I8" s="379">
        <v>21.64</v>
      </c>
      <c r="J8" s="379">
        <v>9.76</v>
      </c>
      <c r="K8" s="379">
        <v>14.82</v>
      </c>
      <c r="L8" s="379">
        <v>14.4</v>
      </c>
      <c r="M8" s="379">
        <v>10.08</v>
      </c>
      <c r="N8" s="379">
        <v>7.17</v>
      </c>
      <c r="O8" s="379">
        <v>10.1</v>
      </c>
      <c r="P8" s="379">
        <v>7.01</v>
      </c>
      <c r="Q8" s="379">
        <v>6.1</v>
      </c>
      <c r="R8" s="379">
        <v>5.33</v>
      </c>
      <c r="S8" s="379">
        <v>5.74</v>
      </c>
      <c r="T8" s="379">
        <v>3.5</v>
      </c>
      <c r="U8" s="379">
        <v>9.91</v>
      </c>
      <c r="V8" s="379">
        <v>6.36</v>
      </c>
      <c r="W8" s="379">
        <v>5.01</v>
      </c>
      <c r="X8" s="379">
        <v>3.19</v>
      </c>
      <c r="Y8" s="379">
        <v>4.6500000000000004</v>
      </c>
      <c r="Z8" s="379">
        <v>2.38</v>
      </c>
      <c r="AA8" s="379">
        <v>2.3199999999999998</v>
      </c>
      <c r="AB8" s="379">
        <v>4.1399999999999997</v>
      </c>
      <c r="AC8" s="379">
        <v>5.86</v>
      </c>
      <c r="AD8" s="379">
        <v>6.93</v>
      </c>
      <c r="AE8" s="377" t="s">
        <v>34</v>
      </c>
      <c r="AF8" s="377" t="s">
        <v>34</v>
      </c>
      <c r="AG8" s="378" t="s">
        <v>34</v>
      </c>
      <c r="AH8" s="444"/>
      <c r="AI8" s="444"/>
    </row>
    <row r="9" spans="1:35">
      <c r="A9" s="370"/>
      <c r="B9" s="391" t="s">
        <v>386</v>
      </c>
      <c r="C9" s="379">
        <v>8.5399999999999991</v>
      </c>
      <c r="D9" s="379">
        <v>6.4</v>
      </c>
      <c r="E9" s="379">
        <v>4.7</v>
      </c>
      <c r="F9" s="379">
        <v>14.4</v>
      </c>
      <c r="G9" s="379">
        <v>9.42</v>
      </c>
      <c r="H9" s="379">
        <v>7.86</v>
      </c>
      <c r="I9" s="379">
        <v>6.76</v>
      </c>
      <c r="J9" s="379">
        <v>5.55</v>
      </c>
      <c r="K9" s="379">
        <v>2.37</v>
      </c>
      <c r="L9" s="379">
        <v>5.8</v>
      </c>
      <c r="M9" s="379">
        <v>6.07</v>
      </c>
      <c r="N9" s="379">
        <v>5.17</v>
      </c>
      <c r="O9" s="379">
        <v>1.91</v>
      </c>
      <c r="P9" s="379">
        <v>1.56</v>
      </c>
      <c r="Q9" s="379">
        <v>1.52</v>
      </c>
      <c r="R9" s="379">
        <v>1.17</v>
      </c>
      <c r="S9" s="379">
        <v>2.08</v>
      </c>
      <c r="T9" s="379">
        <v>3.48</v>
      </c>
      <c r="U9" s="379">
        <v>6.84</v>
      </c>
      <c r="V9" s="379">
        <v>5.98</v>
      </c>
      <c r="W9" s="379">
        <v>2.17</v>
      </c>
      <c r="X9" s="379">
        <v>4.88</v>
      </c>
      <c r="Y9" s="379">
        <v>2.61</v>
      </c>
      <c r="Z9" s="379">
        <v>8.09</v>
      </c>
      <c r="AA9" s="379">
        <v>4.9400000000000004</v>
      </c>
      <c r="AB9" s="379">
        <v>4.82</v>
      </c>
      <c r="AC9" s="379">
        <v>1.45</v>
      </c>
      <c r="AD9" s="379">
        <v>5.55</v>
      </c>
      <c r="AE9" s="379">
        <v>2.73</v>
      </c>
      <c r="AF9" s="379">
        <v>3.79</v>
      </c>
      <c r="AG9" s="327">
        <v>3.06</v>
      </c>
      <c r="AH9" s="444"/>
      <c r="AI9" s="444"/>
    </row>
    <row r="10" spans="1:35">
      <c r="A10" s="375"/>
      <c r="B10" s="391" t="s">
        <v>387</v>
      </c>
      <c r="C10" s="379">
        <v>0.59</v>
      </c>
      <c r="D10" s="379">
        <v>1.72</v>
      </c>
      <c r="E10" s="379">
        <v>4.33</v>
      </c>
      <c r="F10" s="379">
        <v>4.28</v>
      </c>
      <c r="G10" s="379">
        <v>1.68</v>
      </c>
      <c r="H10" s="379">
        <v>1.57</v>
      </c>
      <c r="I10" s="379">
        <v>6.13</v>
      </c>
      <c r="J10" s="379">
        <v>3.44</v>
      </c>
      <c r="K10" s="379">
        <v>3.3</v>
      </c>
      <c r="L10" s="379">
        <v>2.27</v>
      </c>
      <c r="M10" s="379">
        <v>3.49</v>
      </c>
      <c r="N10" s="379">
        <v>4.07</v>
      </c>
      <c r="O10" s="379">
        <v>3.62</v>
      </c>
      <c r="P10" s="379">
        <v>2.25</v>
      </c>
      <c r="Q10" s="379">
        <v>4.17</v>
      </c>
      <c r="R10" s="379">
        <v>1.99</v>
      </c>
      <c r="S10" s="379">
        <v>0.94</v>
      </c>
      <c r="T10" s="379">
        <v>1.76</v>
      </c>
      <c r="U10" s="379">
        <v>1.56</v>
      </c>
      <c r="V10" s="379">
        <v>2.57</v>
      </c>
      <c r="W10" s="379">
        <v>2.06</v>
      </c>
      <c r="X10" s="379">
        <v>1.38</v>
      </c>
      <c r="Y10" s="379">
        <v>2.21</v>
      </c>
      <c r="Z10" s="379">
        <v>2.12</v>
      </c>
      <c r="AA10" s="379">
        <v>1.86</v>
      </c>
      <c r="AB10" s="379">
        <v>2.4300000000000002</v>
      </c>
      <c r="AC10" s="379">
        <v>1.3</v>
      </c>
      <c r="AD10" s="379">
        <v>1.65</v>
      </c>
      <c r="AE10" s="379">
        <v>2.2000000000000002</v>
      </c>
      <c r="AF10" s="379">
        <v>3.87</v>
      </c>
      <c r="AG10" s="381" t="s">
        <v>34</v>
      </c>
      <c r="AH10" s="444"/>
      <c r="AI10" s="444"/>
    </row>
    <row r="11" spans="1:35">
      <c r="A11" s="376"/>
      <c r="B11" s="391" t="s">
        <v>388</v>
      </c>
      <c r="C11" s="379">
        <v>1.01</v>
      </c>
      <c r="D11" s="379">
        <v>2.09</v>
      </c>
      <c r="E11" s="379">
        <v>1.85</v>
      </c>
      <c r="F11" s="379">
        <v>1.42</v>
      </c>
      <c r="G11" s="379">
        <v>1.77</v>
      </c>
      <c r="H11" s="379">
        <v>2.15</v>
      </c>
      <c r="I11" s="379">
        <v>2.29</v>
      </c>
      <c r="J11" s="379">
        <v>2.25</v>
      </c>
      <c r="K11" s="379">
        <v>2</v>
      </c>
      <c r="L11" s="379">
        <v>3.01</v>
      </c>
      <c r="M11" s="379">
        <v>1.61</v>
      </c>
      <c r="N11" s="379">
        <v>1.58</v>
      </c>
      <c r="O11" s="379">
        <v>2.5</v>
      </c>
      <c r="P11" s="379">
        <v>1.91</v>
      </c>
      <c r="Q11" s="379">
        <v>2.0499999999999998</v>
      </c>
      <c r="R11" s="379">
        <v>2.11</v>
      </c>
      <c r="S11" s="379">
        <v>1.36</v>
      </c>
      <c r="T11" s="379">
        <v>1.39</v>
      </c>
      <c r="U11" s="379">
        <v>1.46</v>
      </c>
      <c r="V11" s="379">
        <v>2.48</v>
      </c>
      <c r="W11" s="379">
        <v>1.87</v>
      </c>
      <c r="X11" s="379">
        <v>3.1</v>
      </c>
      <c r="Y11" s="379">
        <v>2.41</v>
      </c>
      <c r="Z11" s="379">
        <v>1.95</v>
      </c>
      <c r="AA11" s="379">
        <v>3.37</v>
      </c>
      <c r="AB11" s="379">
        <v>3.01</v>
      </c>
      <c r="AC11" s="379">
        <v>2.65</v>
      </c>
      <c r="AD11" s="379">
        <v>4.24</v>
      </c>
      <c r="AE11" s="379">
        <v>4.62</v>
      </c>
      <c r="AF11" s="379">
        <v>3.92</v>
      </c>
      <c r="AG11" s="327">
        <v>3.69</v>
      </c>
      <c r="AH11" s="444"/>
      <c r="AI11" s="444"/>
    </row>
    <row r="12" spans="1:35">
      <c r="A12" s="376"/>
      <c r="B12" s="391" t="s">
        <v>35</v>
      </c>
      <c r="C12" s="379">
        <v>2.73</v>
      </c>
      <c r="D12" s="379">
        <v>2.0299999999999998</v>
      </c>
      <c r="E12" s="379">
        <v>0.95</v>
      </c>
      <c r="F12" s="379">
        <v>1.1299999999999999</v>
      </c>
      <c r="G12" s="379">
        <v>0.99</v>
      </c>
      <c r="H12" s="379">
        <v>1.07</v>
      </c>
      <c r="I12" s="379">
        <v>1.94</v>
      </c>
      <c r="J12" s="379">
        <v>3.91</v>
      </c>
      <c r="K12" s="379">
        <v>2.81</v>
      </c>
      <c r="L12" s="379">
        <v>1.93</v>
      </c>
      <c r="M12" s="379">
        <v>1.02</v>
      </c>
      <c r="N12" s="379">
        <v>1.05</v>
      </c>
      <c r="O12" s="379">
        <v>1.06</v>
      </c>
      <c r="P12" s="379">
        <v>1.1100000000000001</v>
      </c>
      <c r="Q12" s="379">
        <v>2.0099999999999998</v>
      </c>
      <c r="R12" s="379">
        <v>1.25</v>
      </c>
      <c r="S12" s="379">
        <v>3.02</v>
      </c>
      <c r="T12" s="379">
        <v>1.22</v>
      </c>
      <c r="U12" s="379">
        <v>2.87</v>
      </c>
      <c r="V12" s="379">
        <v>2.4700000000000002</v>
      </c>
      <c r="W12" s="379">
        <v>1.76</v>
      </c>
      <c r="X12" s="379">
        <v>1.43</v>
      </c>
      <c r="Y12" s="379">
        <v>1.62</v>
      </c>
      <c r="Z12" s="379">
        <v>0.96</v>
      </c>
      <c r="AA12" s="379">
        <v>1.02</v>
      </c>
      <c r="AB12" s="379">
        <v>1.3</v>
      </c>
      <c r="AC12" s="379">
        <v>1.1499999999999999</v>
      </c>
      <c r="AD12" s="379">
        <v>1.36</v>
      </c>
      <c r="AE12" s="379">
        <v>1.26</v>
      </c>
      <c r="AF12" s="379">
        <v>1.04</v>
      </c>
      <c r="AG12" s="381" t="s">
        <v>34</v>
      </c>
      <c r="AH12" s="444"/>
      <c r="AI12" s="444"/>
    </row>
    <row r="13" spans="1:35">
      <c r="A13" s="376"/>
      <c r="B13" s="391" t="s">
        <v>439</v>
      </c>
      <c r="C13" s="379">
        <v>1.02</v>
      </c>
      <c r="D13" s="379">
        <v>1.56</v>
      </c>
      <c r="E13" s="379">
        <v>2.71</v>
      </c>
      <c r="F13" s="379">
        <v>1.91</v>
      </c>
      <c r="G13" s="379">
        <v>1.95</v>
      </c>
      <c r="H13" s="379">
        <v>0.69</v>
      </c>
      <c r="I13" s="379">
        <v>1.81</v>
      </c>
      <c r="J13" s="379">
        <v>1.33</v>
      </c>
      <c r="K13" s="379">
        <v>1.33</v>
      </c>
      <c r="L13" s="379">
        <v>1.21</v>
      </c>
      <c r="M13" s="379">
        <v>1.22</v>
      </c>
      <c r="N13" s="379">
        <v>1.36</v>
      </c>
      <c r="O13" s="379">
        <v>0.9</v>
      </c>
      <c r="P13" s="379">
        <v>0.96</v>
      </c>
      <c r="Q13" s="379">
        <v>0.77</v>
      </c>
      <c r="R13" s="379">
        <v>1.1599999999999999</v>
      </c>
      <c r="S13" s="379">
        <v>0.57999999999999996</v>
      </c>
      <c r="T13" s="379">
        <v>0.43</v>
      </c>
      <c r="U13" s="379">
        <v>0.54</v>
      </c>
      <c r="V13" s="379">
        <v>0.87</v>
      </c>
      <c r="W13" s="379">
        <v>1.34</v>
      </c>
      <c r="X13" s="379">
        <v>0.98</v>
      </c>
      <c r="Y13" s="379">
        <v>0.97</v>
      </c>
      <c r="Z13" s="379">
        <v>0.94</v>
      </c>
      <c r="AA13" s="379">
        <v>1</v>
      </c>
      <c r="AB13" s="379">
        <v>0.95</v>
      </c>
      <c r="AC13" s="379">
        <v>0.99</v>
      </c>
      <c r="AD13" s="379">
        <v>1.76</v>
      </c>
      <c r="AE13" s="379">
        <v>1.03</v>
      </c>
      <c r="AF13" s="379">
        <v>0.95</v>
      </c>
      <c r="AG13" s="381">
        <v>1.82</v>
      </c>
      <c r="AH13" s="444"/>
      <c r="AI13" s="444"/>
    </row>
    <row r="14" spans="1:35">
      <c r="A14" s="376"/>
      <c r="B14" s="391" t="s">
        <v>440</v>
      </c>
      <c r="C14" s="379">
        <v>2.4700000000000002</v>
      </c>
      <c r="D14" s="379">
        <v>1.72</v>
      </c>
      <c r="E14" s="379">
        <v>1.81</v>
      </c>
      <c r="F14" s="379">
        <v>1.42</v>
      </c>
      <c r="G14" s="379">
        <v>1.19</v>
      </c>
      <c r="H14" s="379">
        <v>1.23</v>
      </c>
      <c r="I14" s="379">
        <v>2.89</v>
      </c>
      <c r="J14" s="379">
        <v>4.08</v>
      </c>
      <c r="K14" s="379">
        <v>1.97</v>
      </c>
      <c r="L14" s="379">
        <v>1.99</v>
      </c>
      <c r="M14" s="379">
        <v>1.85</v>
      </c>
      <c r="N14" s="379">
        <v>2.57</v>
      </c>
      <c r="O14" s="379">
        <v>2.08</v>
      </c>
      <c r="P14" s="379">
        <v>2.19</v>
      </c>
      <c r="Q14" s="379">
        <v>2.04</v>
      </c>
      <c r="R14" s="379">
        <v>1.62</v>
      </c>
      <c r="S14" s="379">
        <v>2.56</v>
      </c>
      <c r="T14" s="379">
        <v>1.9</v>
      </c>
      <c r="U14" s="379" t="s">
        <v>31</v>
      </c>
      <c r="V14" s="379" t="s">
        <v>31</v>
      </c>
      <c r="W14" s="379" t="s">
        <v>31</v>
      </c>
      <c r="X14" s="379" t="s">
        <v>31</v>
      </c>
      <c r="Y14" s="379" t="s">
        <v>31</v>
      </c>
      <c r="Z14" s="379" t="s">
        <v>31</v>
      </c>
      <c r="AA14" s="379" t="s">
        <v>31</v>
      </c>
      <c r="AB14" s="379" t="s">
        <v>31</v>
      </c>
      <c r="AC14" s="379" t="s">
        <v>31</v>
      </c>
      <c r="AD14" s="379">
        <v>2.75</v>
      </c>
      <c r="AE14" s="379">
        <v>3.47</v>
      </c>
      <c r="AF14" s="379">
        <v>3.22</v>
      </c>
      <c r="AG14" s="381">
        <v>2.56</v>
      </c>
      <c r="AH14" s="444"/>
      <c r="AI14" s="444"/>
    </row>
    <row r="15" spans="1:35">
      <c r="A15" s="376"/>
      <c r="B15" s="391" t="s">
        <v>36</v>
      </c>
      <c r="C15" s="379">
        <v>2.39</v>
      </c>
      <c r="D15" s="379">
        <v>2.33</v>
      </c>
      <c r="E15" s="379">
        <v>2.39</v>
      </c>
      <c r="F15" s="379">
        <v>2.0099999999999998</v>
      </c>
      <c r="G15" s="379">
        <v>1.92</v>
      </c>
      <c r="H15" s="379">
        <v>1.87</v>
      </c>
      <c r="I15" s="379">
        <v>3.17</v>
      </c>
      <c r="J15" s="379">
        <v>1.5</v>
      </c>
      <c r="K15" s="379">
        <v>2.13</v>
      </c>
      <c r="L15" s="379">
        <v>4.2</v>
      </c>
      <c r="M15" s="379">
        <v>3.66</v>
      </c>
      <c r="N15" s="379">
        <v>3.5</v>
      </c>
      <c r="O15" s="379">
        <v>1.79</v>
      </c>
      <c r="P15" s="379">
        <v>1.03</v>
      </c>
      <c r="Q15" s="379">
        <v>1.87</v>
      </c>
      <c r="R15" s="379">
        <v>2.57</v>
      </c>
      <c r="S15" s="379">
        <v>2.5499999999999998</v>
      </c>
      <c r="T15" s="379">
        <v>2.72</v>
      </c>
      <c r="U15" s="379">
        <v>3.33</v>
      </c>
      <c r="V15" s="379">
        <v>2.74</v>
      </c>
      <c r="W15" s="379">
        <v>2.04</v>
      </c>
      <c r="X15" s="379">
        <v>1.78</v>
      </c>
      <c r="Y15" s="379">
        <v>1.89</v>
      </c>
      <c r="Z15" s="379">
        <v>1.04</v>
      </c>
      <c r="AA15" s="379">
        <v>1.42</v>
      </c>
      <c r="AB15" s="379">
        <v>2.84</v>
      </c>
      <c r="AC15" s="379">
        <v>3.14</v>
      </c>
      <c r="AD15" s="379">
        <v>2.27</v>
      </c>
      <c r="AE15" s="379">
        <v>2.0299999999999998</v>
      </c>
      <c r="AF15" s="379">
        <v>2.68</v>
      </c>
      <c r="AG15" s="327" t="s">
        <v>34</v>
      </c>
      <c r="AH15" s="444"/>
      <c r="AI15" s="444"/>
    </row>
    <row r="16" spans="1:35" ht="24" customHeight="1">
      <c r="A16" s="370"/>
      <c r="B16" s="654" t="s">
        <v>549</v>
      </c>
      <c r="C16" s="654"/>
      <c r="D16" s="654"/>
      <c r="E16" s="654"/>
      <c r="F16" s="654"/>
      <c r="G16" s="654"/>
      <c r="H16" s="654"/>
      <c r="I16" s="654"/>
      <c r="J16" s="654"/>
      <c r="K16" s="654"/>
      <c r="L16" s="654"/>
      <c r="M16" s="654"/>
      <c r="N16" s="654"/>
      <c r="O16" s="654"/>
      <c r="P16" s="654"/>
      <c r="Q16" s="654"/>
      <c r="R16" s="654"/>
      <c r="S16" s="654"/>
      <c r="T16" s="654"/>
      <c r="U16" s="654"/>
      <c r="V16" s="654"/>
      <c r="W16" s="654"/>
      <c r="X16" s="654"/>
      <c r="Y16" s="654"/>
      <c r="Z16" s="654"/>
      <c r="AA16" s="654"/>
      <c r="AB16" s="654"/>
      <c r="AC16" s="654"/>
      <c r="AD16" s="654"/>
      <c r="AE16" s="654"/>
      <c r="AF16" s="654"/>
      <c r="AG16" s="654"/>
      <c r="AH16" s="444"/>
      <c r="AI16" s="444"/>
    </row>
    <row r="17" spans="1:35">
      <c r="A17" s="375">
        <v>2018</v>
      </c>
      <c r="B17" s="391" t="s">
        <v>384</v>
      </c>
      <c r="C17" s="380">
        <v>57.32</v>
      </c>
      <c r="D17" s="379">
        <v>49.48</v>
      </c>
      <c r="E17" s="379">
        <v>56.05</v>
      </c>
      <c r="F17" s="379">
        <v>60.79</v>
      </c>
      <c r="G17" s="379">
        <v>49.5</v>
      </c>
      <c r="H17" s="379">
        <v>35.44</v>
      </c>
      <c r="I17" s="379">
        <v>34.99</v>
      </c>
      <c r="J17" s="379">
        <v>37.29</v>
      </c>
      <c r="K17" s="379">
        <v>36.51</v>
      </c>
      <c r="L17" s="379">
        <v>22.15</v>
      </c>
      <c r="M17" s="379">
        <v>7.89</v>
      </c>
      <c r="N17" s="379">
        <v>20.88</v>
      </c>
      <c r="O17" s="379">
        <v>48.51</v>
      </c>
      <c r="P17" s="379">
        <v>44.44</v>
      </c>
      <c r="Q17" s="379">
        <v>33.92</v>
      </c>
      <c r="R17" s="379">
        <v>37.29</v>
      </c>
      <c r="S17" s="379">
        <v>66.239999999999995</v>
      </c>
      <c r="T17" s="379">
        <v>58.59</v>
      </c>
      <c r="U17" s="379">
        <v>64.47</v>
      </c>
      <c r="V17" s="379">
        <v>36.340000000000003</v>
      </c>
      <c r="W17" s="379">
        <v>38.119999999999997</v>
      </c>
      <c r="X17" s="379">
        <v>44.89</v>
      </c>
      <c r="Y17" s="379">
        <v>32.26</v>
      </c>
      <c r="Z17" s="379">
        <v>26.27</v>
      </c>
      <c r="AA17" s="379">
        <v>40.619999999999997</v>
      </c>
      <c r="AB17" s="379">
        <v>43.6</v>
      </c>
      <c r="AC17" s="379">
        <v>17.68</v>
      </c>
      <c r="AD17" s="379">
        <v>52.38</v>
      </c>
      <c r="AE17" s="379">
        <v>53.74</v>
      </c>
      <c r="AF17" s="379">
        <v>68.2</v>
      </c>
      <c r="AG17" s="327">
        <v>48.14</v>
      </c>
      <c r="AH17" s="444"/>
      <c r="AI17" s="444"/>
    </row>
    <row r="18" spans="1:35">
      <c r="A18" s="376"/>
      <c r="B18" s="391" t="s">
        <v>385</v>
      </c>
      <c r="C18" s="379">
        <v>44.99</v>
      </c>
      <c r="D18" s="379">
        <v>34.479999999999997</v>
      </c>
      <c r="E18" s="379">
        <v>40.26</v>
      </c>
      <c r="F18" s="379">
        <v>32.770000000000003</v>
      </c>
      <c r="G18" s="379">
        <v>57.49</v>
      </c>
      <c r="H18" s="379">
        <v>47.33</v>
      </c>
      <c r="I18" s="379">
        <v>25.69</v>
      </c>
      <c r="J18" s="379">
        <v>42.75</v>
      </c>
      <c r="K18" s="379">
        <v>27.45</v>
      </c>
      <c r="L18" s="379">
        <v>40.46</v>
      </c>
      <c r="M18" s="379">
        <v>40.700000000000003</v>
      </c>
      <c r="N18" s="379">
        <v>45.64</v>
      </c>
      <c r="O18" s="379">
        <v>31.22</v>
      </c>
      <c r="P18" s="379">
        <v>24.27</v>
      </c>
      <c r="Q18" s="379">
        <v>44.07</v>
      </c>
      <c r="R18" s="379">
        <v>45.98</v>
      </c>
      <c r="S18" s="379">
        <v>48.97</v>
      </c>
      <c r="T18" s="379">
        <v>54.28</v>
      </c>
      <c r="U18" s="379">
        <v>55.29</v>
      </c>
      <c r="V18" s="379">
        <v>61.18</v>
      </c>
      <c r="W18" s="379">
        <v>62.35</v>
      </c>
      <c r="X18" s="379">
        <v>65.92</v>
      </c>
      <c r="Y18" s="379">
        <v>58.06</v>
      </c>
      <c r="Z18" s="379">
        <v>68.19</v>
      </c>
      <c r="AA18" s="379">
        <v>71</v>
      </c>
      <c r="AB18" s="379">
        <v>69.16</v>
      </c>
      <c r="AC18" s="379">
        <v>67.489999999999995</v>
      </c>
      <c r="AD18" s="379">
        <v>66.930000000000007</v>
      </c>
      <c r="AE18" s="377" t="s">
        <v>34</v>
      </c>
      <c r="AF18" s="377" t="s">
        <v>34</v>
      </c>
      <c r="AG18" s="378" t="s">
        <v>34</v>
      </c>
      <c r="AH18" s="444"/>
      <c r="AI18" s="444"/>
    </row>
    <row r="19" spans="1:35">
      <c r="A19" s="376"/>
      <c r="B19" s="391" t="s">
        <v>386</v>
      </c>
      <c r="C19" s="379">
        <v>63.93</v>
      </c>
      <c r="D19" s="379">
        <v>67.930000000000007</v>
      </c>
      <c r="E19" s="379">
        <v>53.48</v>
      </c>
      <c r="F19" s="379">
        <v>51.43</v>
      </c>
      <c r="G19" s="379">
        <v>58.43</v>
      </c>
      <c r="H19" s="379">
        <v>55.11</v>
      </c>
      <c r="I19" s="379">
        <v>35.79</v>
      </c>
      <c r="J19" s="379">
        <v>47.19</v>
      </c>
      <c r="K19" s="379">
        <v>76.37</v>
      </c>
      <c r="L19" s="379">
        <v>59.54</v>
      </c>
      <c r="M19" s="379">
        <v>78.430000000000007</v>
      </c>
      <c r="N19" s="379">
        <v>50.88</v>
      </c>
      <c r="O19" s="379">
        <v>49.27</v>
      </c>
      <c r="P19" s="379">
        <v>50.32</v>
      </c>
      <c r="Q19" s="379">
        <v>42.53</v>
      </c>
      <c r="R19" s="379">
        <v>55.67</v>
      </c>
      <c r="S19" s="379">
        <v>83.61</v>
      </c>
      <c r="T19" s="379">
        <v>91.06</v>
      </c>
      <c r="U19" s="379">
        <v>87.64</v>
      </c>
      <c r="V19" s="379">
        <v>81.209999999999994</v>
      </c>
      <c r="W19" s="379">
        <v>77.41</v>
      </c>
      <c r="X19" s="379">
        <v>61.49</v>
      </c>
      <c r="Y19" s="379">
        <v>50.72</v>
      </c>
      <c r="Z19" s="379">
        <v>68.44</v>
      </c>
      <c r="AA19" s="379">
        <v>91.22</v>
      </c>
      <c r="AB19" s="379">
        <v>71.319999999999993</v>
      </c>
      <c r="AC19" s="379">
        <v>61.53</v>
      </c>
      <c r="AD19" s="379">
        <v>53.34</v>
      </c>
      <c r="AE19" s="379">
        <v>73.5</v>
      </c>
      <c r="AF19" s="379">
        <v>89.22</v>
      </c>
      <c r="AG19" s="327">
        <v>71.61</v>
      </c>
      <c r="AH19" s="444"/>
      <c r="AI19" s="444"/>
    </row>
    <row r="20" spans="1:35">
      <c r="B20" s="391" t="s">
        <v>387</v>
      </c>
      <c r="C20" s="379">
        <v>73.88</v>
      </c>
      <c r="D20" s="379">
        <v>99.16</v>
      </c>
      <c r="E20" s="379">
        <v>75.959999999999994</v>
      </c>
      <c r="F20" s="379">
        <v>78.77</v>
      </c>
      <c r="G20" s="379">
        <v>81.37</v>
      </c>
      <c r="H20" s="379">
        <v>81.64</v>
      </c>
      <c r="I20" s="379">
        <v>97.12</v>
      </c>
      <c r="J20" s="379">
        <v>94.47</v>
      </c>
      <c r="K20" s="379">
        <v>93.99</v>
      </c>
      <c r="L20" s="379">
        <v>99.71</v>
      </c>
      <c r="M20" s="379">
        <v>96.3</v>
      </c>
      <c r="N20" s="379">
        <v>110.13</v>
      </c>
      <c r="O20" s="379">
        <v>92.76</v>
      </c>
      <c r="P20" s="379">
        <v>103.18</v>
      </c>
      <c r="Q20" s="379">
        <v>106.89</v>
      </c>
      <c r="R20" s="379">
        <v>66.41</v>
      </c>
      <c r="S20" s="379">
        <v>80.8</v>
      </c>
      <c r="T20" s="379">
        <v>103.6</v>
      </c>
      <c r="U20" s="379" t="s">
        <v>31</v>
      </c>
      <c r="V20" s="379">
        <v>99.59</v>
      </c>
      <c r="W20" s="379">
        <v>139.13999999999999</v>
      </c>
      <c r="X20" s="379">
        <v>112.23</v>
      </c>
      <c r="Y20" s="379">
        <v>86.28</v>
      </c>
      <c r="Z20" s="379">
        <v>93.85</v>
      </c>
      <c r="AA20" s="379">
        <v>98.84</v>
      </c>
      <c r="AB20" s="379">
        <v>77.760000000000005</v>
      </c>
      <c r="AC20" s="379">
        <v>93.59</v>
      </c>
      <c r="AD20" s="379">
        <v>108.24</v>
      </c>
      <c r="AE20" s="379">
        <v>112.84</v>
      </c>
      <c r="AF20" s="379">
        <v>100.46</v>
      </c>
      <c r="AG20" s="381" t="s">
        <v>34</v>
      </c>
      <c r="AH20" s="444"/>
      <c r="AI20" s="444"/>
    </row>
    <row r="21" spans="1:35">
      <c r="B21" s="391" t="s">
        <v>388</v>
      </c>
      <c r="C21" s="379">
        <v>102.78</v>
      </c>
      <c r="D21" s="379">
        <v>93.6</v>
      </c>
      <c r="E21" s="379">
        <v>98.31</v>
      </c>
      <c r="F21" s="379">
        <v>96.04</v>
      </c>
      <c r="G21" s="379">
        <v>110.96</v>
      </c>
      <c r="H21" s="379">
        <v>107.67</v>
      </c>
      <c r="I21" s="379">
        <v>111.27</v>
      </c>
      <c r="J21" s="379">
        <v>120.88</v>
      </c>
      <c r="K21" s="379">
        <v>105.67</v>
      </c>
      <c r="L21" s="379">
        <v>101.67</v>
      </c>
      <c r="M21" s="379">
        <v>78.739999999999995</v>
      </c>
      <c r="N21" s="379">
        <v>103.75</v>
      </c>
      <c r="O21" s="379">
        <v>122.84</v>
      </c>
      <c r="P21" s="379">
        <v>108.74</v>
      </c>
      <c r="Q21" s="379">
        <v>101.78</v>
      </c>
      <c r="R21" s="379">
        <v>90.94</v>
      </c>
      <c r="S21" s="379">
        <v>78.650000000000006</v>
      </c>
      <c r="T21" s="379">
        <v>76.150000000000006</v>
      </c>
      <c r="U21" s="379">
        <v>95.11</v>
      </c>
      <c r="V21" s="379">
        <v>97.96</v>
      </c>
      <c r="W21" s="379">
        <v>102.19</v>
      </c>
      <c r="X21" s="379">
        <v>115.77</v>
      </c>
      <c r="Y21" s="379">
        <v>118.55</v>
      </c>
      <c r="Z21" s="379">
        <v>120.05</v>
      </c>
      <c r="AA21" s="379">
        <v>106.98</v>
      </c>
      <c r="AB21" s="379">
        <v>132.78</v>
      </c>
      <c r="AC21" s="379">
        <v>136.61000000000001</v>
      </c>
      <c r="AD21" s="379">
        <v>126.55</v>
      </c>
      <c r="AE21" s="379">
        <v>136.28</v>
      </c>
      <c r="AF21" s="379">
        <v>123.18</v>
      </c>
      <c r="AG21" s="327">
        <v>144.19</v>
      </c>
      <c r="AH21" s="444"/>
      <c r="AI21" s="444"/>
    </row>
    <row r="22" spans="1:35">
      <c r="B22" s="391" t="s">
        <v>35</v>
      </c>
      <c r="C22" s="379">
        <v>138.09</v>
      </c>
      <c r="D22" s="379">
        <v>100.69</v>
      </c>
      <c r="E22" s="379">
        <v>92.67</v>
      </c>
      <c r="F22" s="379">
        <v>124.51</v>
      </c>
      <c r="G22" s="379">
        <v>103.89</v>
      </c>
      <c r="H22" s="379">
        <v>93.96</v>
      </c>
      <c r="I22" s="379">
        <v>117.49</v>
      </c>
      <c r="J22" s="379">
        <v>147.56</v>
      </c>
      <c r="K22" s="379">
        <v>137.15</v>
      </c>
      <c r="L22" s="379">
        <v>128.47</v>
      </c>
      <c r="M22" s="379">
        <v>116.18</v>
      </c>
      <c r="N22" s="379">
        <v>93.94</v>
      </c>
      <c r="O22" s="379">
        <v>72.430000000000007</v>
      </c>
      <c r="P22" s="379">
        <v>80.400000000000006</v>
      </c>
      <c r="Q22" s="379">
        <v>111.58</v>
      </c>
      <c r="R22" s="379">
        <v>111.19</v>
      </c>
      <c r="S22" s="379">
        <v>141.27000000000001</v>
      </c>
      <c r="T22" s="379">
        <v>122.52</v>
      </c>
      <c r="U22" s="379">
        <v>89.68</v>
      </c>
      <c r="V22" s="379">
        <v>106.88</v>
      </c>
      <c r="W22" s="379">
        <v>110.12</v>
      </c>
      <c r="X22" s="379">
        <v>76.11</v>
      </c>
      <c r="Y22" s="379">
        <v>72.12</v>
      </c>
      <c r="Z22" s="379">
        <v>65.069999999999993</v>
      </c>
      <c r="AA22" s="379">
        <v>78.180000000000007</v>
      </c>
      <c r="AB22" s="379">
        <v>70.2</v>
      </c>
      <c r="AC22" s="379">
        <v>83.61</v>
      </c>
      <c r="AD22" s="379">
        <v>69.540000000000006</v>
      </c>
      <c r="AE22" s="379">
        <v>113.86</v>
      </c>
      <c r="AF22" s="379">
        <v>83.06</v>
      </c>
      <c r="AG22" s="378" t="s">
        <v>34</v>
      </c>
      <c r="AH22" s="444"/>
      <c r="AI22" s="444"/>
    </row>
    <row r="23" spans="1:35">
      <c r="B23" s="391" t="s">
        <v>439</v>
      </c>
      <c r="C23" s="379">
        <v>63.44</v>
      </c>
      <c r="D23" s="379">
        <v>77.900000000000006</v>
      </c>
      <c r="E23" s="379">
        <v>114.8</v>
      </c>
      <c r="F23" s="379">
        <v>149.86000000000001</v>
      </c>
      <c r="G23" s="379">
        <v>169.76</v>
      </c>
      <c r="H23" s="379">
        <v>146.46</v>
      </c>
      <c r="I23" s="379">
        <v>100.87</v>
      </c>
      <c r="J23" s="379">
        <v>93</v>
      </c>
      <c r="K23" s="379">
        <v>97.8</v>
      </c>
      <c r="L23" s="379">
        <v>85.31</v>
      </c>
      <c r="M23" s="379">
        <v>65.73</v>
      </c>
      <c r="N23" s="379">
        <v>73.42</v>
      </c>
      <c r="O23" s="379">
        <v>82.76</v>
      </c>
      <c r="P23" s="379">
        <v>88.51</v>
      </c>
      <c r="Q23" s="379">
        <v>94.17</v>
      </c>
      <c r="R23" s="379">
        <v>98.08</v>
      </c>
      <c r="S23" s="379">
        <v>85.24</v>
      </c>
      <c r="T23" s="379">
        <v>69</v>
      </c>
      <c r="U23" s="379">
        <v>61.48</v>
      </c>
      <c r="V23" s="379">
        <v>113.29</v>
      </c>
      <c r="W23" s="379">
        <v>150.34</v>
      </c>
      <c r="X23" s="379">
        <v>116.24</v>
      </c>
      <c r="Y23" s="379">
        <v>125.95</v>
      </c>
      <c r="Z23" s="379">
        <v>107.38</v>
      </c>
      <c r="AA23" s="379">
        <v>99.46</v>
      </c>
      <c r="AB23" s="379">
        <v>94.56</v>
      </c>
      <c r="AC23" s="379">
        <v>78.91</v>
      </c>
      <c r="AD23" s="379">
        <v>121.6</v>
      </c>
      <c r="AE23" s="379">
        <v>124.12</v>
      </c>
      <c r="AF23" s="379">
        <v>121.28</v>
      </c>
      <c r="AG23" s="327">
        <v>115.89</v>
      </c>
      <c r="AH23" s="444"/>
      <c r="AI23" s="444"/>
    </row>
    <row r="24" spans="1:35">
      <c r="B24" s="391" t="s">
        <v>440</v>
      </c>
      <c r="C24" s="379">
        <v>112.4</v>
      </c>
      <c r="D24" s="379">
        <v>114.57</v>
      </c>
      <c r="E24" s="379">
        <v>130.76</v>
      </c>
      <c r="F24" s="379">
        <v>126.73</v>
      </c>
      <c r="G24" s="379">
        <v>96.46</v>
      </c>
      <c r="H24" s="379">
        <v>94.32</v>
      </c>
      <c r="I24" s="379">
        <v>132.47</v>
      </c>
      <c r="J24" s="379">
        <v>133.93</v>
      </c>
      <c r="K24" s="379">
        <v>140.58000000000001</v>
      </c>
      <c r="L24" s="379">
        <v>92.94</v>
      </c>
      <c r="M24" s="379">
        <v>91.05</v>
      </c>
      <c r="N24" s="379">
        <v>106.12</v>
      </c>
      <c r="O24" s="379">
        <v>118.87</v>
      </c>
      <c r="P24" s="379">
        <v>95.9</v>
      </c>
      <c r="Q24" s="379">
        <v>83.33</v>
      </c>
      <c r="R24" s="379">
        <v>91.52</v>
      </c>
      <c r="S24" s="379">
        <v>122.96</v>
      </c>
      <c r="T24" s="379">
        <v>103.52</v>
      </c>
      <c r="U24" s="379">
        <v>127.49</v>
      </c>
      <c r="V24" s="379" t="s">
        <v>31</v>
      </c>
      <c r="W24" s="379" t="s">
        <v>31</v>
      </c>
      <c r="X24" s="379" t="s">
        <v>31</v>
      </c>
      <c r="Y24" s="379" t="s">
        <v>31</v>
      </c>
      <c r="Z24" s="379" t="s">
        <v>31</v>
      </c>
      <c r="AA24" s="379" t="s">
        <v>31</v>
      </c>
      <c r="AB24" s="379" t="s">
        <v>31</v>
      </c>
      <c r="AC24" s="379" t="s">
        <v>31</v>
      </c>
      <c r="AD24" s="379">
        <v>72.599999999999994</v>
      </c>
      <c r="AE24" s="379">
        <v>110.51</v>
      </c>
      <c r="AF24" s="379">
        <v>97.9</v>
      </c>
      <c r="AG24" s="327">
        <v>72.67</v>
      </c>
      <c r="AH24" s="444"/>
      <c r="AI24" s="444"/>
    </row>
    <row r="25" spans="1:35">
      <c r="B25" s="391" t="s">
        <v>36</v>
      </c>
      <c r="C25" s="379">
        <v>61.91</v>
      </c>
      <c r="D25" s="379">
        <v>90.14</v>
      </c>
      <c r="E25" s="379">
        <v>109</v>
      </c>
      <c r="F25" s="379">
        <v>98.04</v>
      </c>
      <c r="G25" s="379">
        <v>92.65</v>
      </c>
      <c r="H25" s="379">
        <v>100.36</v>
      </c>
      <c r="I25" s="379">
        <v>112.08</v>
      </c>
      <c r="J25" s="379">
        <v>84.83</v>
      </c>
      <c r="K25" s="379">
        <v>94.57</v>
      </c>
      <c r="L25" s="379">
        <v>101.61</v>
      </c>
      <c r="M25" s="379">
        <v>94.07</v>
      </c>
      <c r="N25" s="379">
        <v>122.48</v>
      </c>
      <c r="O25" s="379">
        <v>68.989999999999995</v>
      </c>
      <c r="P25" s="379">
        <v>47.59</v>
      </c>
      <c r="Q25" s="379">
        <v>78.150000000000006</v>
      </c>
      <c r="R25" s="379">
        <v>77.66</v>
      </c>
      <c r="S25" s="379">
        <v>90.66</v>
      </c>
      <c r="T25" s="379">
        <v>102.31</v>
      </c>
      <c r="U25" s="379">
        <v>128.29</v>
      </c>
      <c r="V25" s="379">
        <v>117.6</v>
      </c>
      <c r="W25" s="379">
        <v>113.89</v>
      </c>
      <c r="X25" s="379">
        <v>83.53</v>
      </c>
      <c r="Y25" s="379">
        <v>64.239999999999995</v>
      </c>
      <c r="Z25" s="379">
        <v>67.91</v>
      </c>
      <c r="AA25" s="379">
        <v>63.01</v>
      </c>
      <c r="AB25" s="379">
        <v>66.989999999999995</v>
      </c>
      <c r="AC25" s="379">
        <v>54.32</v>
      </c>
      <c r="AD25" s="379">
        <v>47.5</v>
      </c>
      <c r="AE25" s="379">
        <v>66.13</v>
      </c>
      <c r="AF25" s="379">
        <v>62.45</v>
      </c>
      <c r="AG25" s="327" t="s">
        <v>34</v>
      </c>
      <c r="AH25" s="444"/>
      <c r="AI25" s="444"/>
    </row>
    <row r="26" spans="1:35" ht="24" customHeight="1">
      <c r="B26" s="654" t="s">
        <v>550</v>
      </c>
      <c r="C26" s="654"/>
      <c r="D26" s="654"/>
      <c r="E26" s="654"/>
      <c r="F26" s="654"/>
      <c r="G26" s="654"/>
      <c r="H26" s="654"/>
      <c r="I26" s="654"/>
      <c r="J26" s="654"/>
      <c r="K26" s="654"/>
      <c r="L26" s="654"/>
      <c r="M26" s="654"/>
      <c r="N26" s="654"/>
      <c r="O26" s="654"/>
      <c r="P26" s="654"/>
      <c r="Q26" s="654"/>
      <c r="R26" s="654"/>
      <c r="S26" s="654"/>
      <c r="T26" s="654"/>
      <c r="U26" s="654"/>
      <c r="V26" s="654"/>
      <c r="W26" s="654"/>
      <c r="X26" s="654"/>
      <c r="Y26" s="654"/>
      <c r="Z26" s="654"/>
      <c r="AA26" s="654"/>
      <c r="AB26" s="654"/>
      <c r="AC26" s="654"/>
      <c r="AD26" s="654"/>
      <c r="AE26" s="654"/>
      <c r="AF26" s="654"/>
      <c r="AG26" s="654"/>
      <c r="AH26" s="444"/>
      <c r="AI26" s="444"/>
    </row>
    <row r="27" spans="1:35">
      <c r="A27" s="375">
        <v>2018</v>
      </c>
      <c r="B27" s="391" t="s">
        <v>384</v>
      </c>
      <c r="C27" s="379">
        <v>17.14</v>
      </c>
      <c r="D27" s="379">
        <v>24.16</v>
      </c>
      <c r="E27" s="379">
        <v>15.57</v>
      </c>
      <c r="F27" s="379">
        <v>18.78</v>
      </c>
      <c r="G27" s="379">
        <v>20.97</v>
      </c>
      <c r="H27" s="379">
        <v>47.32</v>
      </c>
      <c r="I27" s="379">
        <v>27.03</v>
      </c>
      <c r="J27" s="379">
        <v>27.96</v>
      </c>
      <c r="K27" s="379">
        <v>36.99</v>
      </c>
      <c r="L27" s="379">
        <v>59.42</v>
      </c>
      <c r="M27" s="379">
        <v>55.01</v>
      </c>
      <c r="N27" s="379">
        <v>41.43</v>
      </c>
      <c r="O27" s="379">
        <v>21.27</v>
      </c>
      <c r="P27" s="379">
        <v>26.35</v>
      </c>
      <c r="Q27" s="379">
        <v>50.73</v>
      </c>
      <c r="R27" s="379">
        <v>25.24</v>
      </c>
      <c r="S27" s="379">
        <v>17.600000000000001</v>
      </c>
      <c r="T27" s="379">
        <v>16.79</v>
      </c>
      <c r="U27" s="379">
        <v>17.48</v>
      </c>
      <c r="V27" s="379">
        <v>40.049999999999997</v>
      </c>
      <c r="W27" s="379">
        <v>59.73</v>
      </c>
      <c r="X27" s="379">
        <v>53.92</v>
      </c>
      <c r="Y27" s="379">
        <v>79.290000000000006</v>
      </c>
      <c r="Z27" s="379">
        <v>33.64</v>
      </c>
      <c r="AA27" s="379">
        <v>44.03</v>
      </c>
      <c r="AB27" s="379">
        <v>67.84</v>
      </c>
      <c r="AC27" s="379">
        <v>47.29</v>
      </c>
      <c r="AD27" s="379">
        <v>17.600000000000001</v>
      </c>
      <c r="AE27" s="379">
        <v>11.55</v>
      </c>
      <c r="AF27" s="379">
        <v>21.15</v>
      </c>
      <c r="AG27" s="378">
        <v>28.31</v>
      </c>
      <c r="AH27" s="444"/>
      <c r="AI27" s="444"/>
    </row>
    <row r="28" spans="1:35">
      <c r="B28" s="391" t="s">
        <v>385</v>
      </c>
      <c r="C28" s="379">
        <v>23.4</v>
      </c>
      <c r="D28" s="379">
        <v>33.82</v>
      </c>
      <c r="E28" s="379">
        <v>28.4</v>
      </c>
      <c r="F28" s="379">
        <v>26.61</v>
      </c>
      <c r="G28" s="379">
        <v>35.03</v>
      </c>
      <c r="H28" s="379">
        <v>77.599999999999994</v>
      </c>
      <c r="I28" s="379">
        <v>104.06</v>
      </c>
      <c r="J28" s="379">
        <v>104.07</v>
      </c>
      <c r="K28" s="379">
        <v>142.84</v>
      </c>
      <c r="L28" s="379">
        <v>116.9</v>
      </c>
      <c r="M28" s="379">
        <v>59.9</v>
      </c>
      <c r="N28" s="379">
        <v>46.27</v>
      </c>
      <c r="O28" s="379">
        <v>63.16</v>
      </c>
      <c r="P28" s="379">
        <v>84.79</v>
      </c>
      <c r="Q28" s="379">
        <v>64.14</v>
      </c>
      <c r="R28" s="379">
        <v>42.36</v>
      </c>
      <c r="S28" s="379">
        <v>50.62</v>
      </c>
      <c r="T28" s="379">
        <v>31.89</v>
      </c>
      <c r="U28" s="379">
        <v>53.01</v>
      </c>
      <c r="V28" s="379">
        <v>54.21</v>
      </c>
      <c r="W28" s="379">
        <v>52.66</v>
      </c>
      <c r="X28" s="379">
        <v>35.69</v>
      </c>
      <c r="Y28" s="379">
        <v>52.63</v>
      </c>
      <c r="Z28" s="379">
        <v>39.65</v>
      </c>
      <c r="AA28" s="379">
        <v>25.01</v>
      </c>
      <c r="AB28" s="379">
        <v>42.63</v>
      </c>
      <c r="AC28" s="379">
        <v>43.66</v>
      </c>
      <c r="AD28" s="379">
        <v>41.3</v>
      </c>
      <c r="AE28" s="379" t="s">
        <v>34</v>
      </c>
      <c r="AF28" s="379" t="s">
        <v>34</v>
      </c>
      <c r="AG28" s="378" t="s">
        <v>34</v>
      </c>
      <c r="AH28" s="444"/>
      <c r="AI28" s="444"/>
    </row>
    <row r="29" spans="1:35">
      <c r="B29" s="391" t="s">
        <v>386</v>
      </c>
      <c r="C29" s="379">
        <v>56.84</v>
      </c>
      <c r="D29" s="379">
        <v>70.22</v>
      </c>
      <c r="E29" s="379">
        <v>72.52</v>
      </c>
      <c r="F29" s="379">
        <v>117.92</v>
      </c>
      <c r="G29" s="379">
        <v>90.9</v>
      </c>
      <c r="H29" s="379">
        <v>84.57</v>
      </c>
      <c r="I29" s="379">
        <v>58.58</v>
      </c>
      <c r="J29" s="379">
        <v>40.520000000000003</v>
      </c>
      <c r="K29" s="379">
        <v>24.6</v>
      </c>
      <c r="L29" s="379">
        <v>53.49</v>
      </c>
      <c r="M29" s="379">
        <v>48</v>
      </c>
      <c r="N29" s="379">
        <v>31.88</v>
      </c>
      <c r="O29" s="379">
        <v>24.58</v>
      </c>
      <c r="P29" s="379">
        <v>19.63</v>
      </c>
      <c r="Q29" s="379">
        <v>39.31</v>
      </c>
      <c r="R29" s="379">
        <v>32.04</v>
      </c>
      <c r="S29" s="379">
        <v>19.809999999999999</v>
      </c>
      <c r="T29" s="379">
        <v>20.85</v>
      </c>
      <c r="U29" s="379">
        <v>34.880000000000003</v>
      </c>
      <c r="V29" s="379">
        <v>60.12</v>
      </c>
      <c r="W29" s="379">
        <v>20.57</v>
      </c>
      <c r="X29" s="379">
        <v>32.35</v>
      </c>
      <c r="Y29" s="379">
        <v>33.909999999999997</v>
      </c>
      <c r="Z29" s="379">
        <v>57.28</v>
      </c>
      <c r="AA29" s="379">
        <v>43.7</v>
      </c>
      <c r="AB29" s="379">
        <v>52.81</v>
      </c>
      <c r="AC29" s="379">
        <v>27.34</v>
      </c>
      <c r="AD29" s="379">
        <v>55.03</v>
      </c>
      <c r="AE29" s="379">
        <v>31.95</v>
      </c>
      <c r="AF29" s="379">
        <v>30.93</v>
      </c>
      <c r="AG29" s="378">
        <v>44.77</v>
      </c>
      <c r="AH29" s="444"/>
      <c r="AI29" s="444"/>
    </row>
    <row r="30" spans="1:35">
      <c r="B30" s="391" t="s">
        <v>387</v>
      </c>
      <c r="C30" s="379">
        <v>18.739999999999998</v>
      </c>
      <c r="D30" s="379">
        <v>27.85</v>
      </c>
      <c r="E30" s="379">
        <v>38.1</v>
      </c>
      <c r="F30" s="379">
        <v>36.26</v>
      </c>
      <c r="G30" s="379">
        <v>18.45</v>
      </c>
      <c r="H30" s="379">
        <v>23.73</v>
      </c>
      <c r="I30" s="379">
        <v>36.39</v>
      </c>
      <c r="J30" s="379">
        <v>33.409999999999997</v>
      </c>
      <c r="K30" s="379">
        <v>42.37</v>
      </c>
      <c r="L30" s="379">
        <v>31.56</v>
      </c>
      <c r="M30" s="379">
        <v>29.19</v>
      </c>
      <c r="N30" s="379">
        <v>39.299999999999997</v>
      </c>
      <c r="O30" s="379">
        <v>34.950000000000003</v>
      </c>
      <c r="P30" s="379">
        <v>17.86</v>
      </c>
      <c r="Q30" s="379">
        <v>37.090000000000003</v>
      </c>
      <c r="R30" s="379">
        <v>37.15</v>
      </c>
      <c r="S30" s="379">
        <v>40.67</v>
      </c>
      <c r="T30" s="379">
        <v>43.89</v>
      </c>
      <c r="U30" s="379">
        <v>39.24</v>
      </c>
      <c r="V30" s="379">
        <v>25.98</v>
      </c>
      <c r="W30" s="379">
        <v>33.299999999999997</v>
      </c>
      <c r="X30" s="379">
        <v>19.93</v>
      </c>
      <c r="Y30" s="379" t="s">
        <v>31</v>
      </c>
      <c r="Z30" s="379">
        <v>28.06</v>
      </c>
      <c r="AA30" s="379">
        <v>25.52</v>
      </c>
      <c r="AB30" s="379">
        <v>23.4</v>
      </c>
      <c r="AC30" s="379">
        <v>20.39</v>
      </c>
      <c r="AD30" s="379">
        <v>29.1</v>
      </c>
      <c r="AE30" s="379">
        <v>41.52</v>
      </c>
      <c r="AF30" s="379">
        <v>33.979999999999997</v>
      </c>
      <c r="AG30" s="378" t="s">
        <v>34</v>
      </c>
      <c r="AH30" s="444"/>
      <c r="AI30" s="444"/>
    </row>
    <row r="31" spans="1:35">
      <c r="B31" s="391" t="s">
        <v>388</v>
      </c>
      <c r="C31" s="379">
        <v>21.21</v>
      </c>
      <c r="D31" s="379">
        <v>22.87</v>
      </c>
      <c r="E31" s="379">
        <v>31.2</v>
      </c>
      <c r="F31" s="379">
        <v>20.54</v>
      </c>
      <c r="G31" s="379">
        <v>14.93</v>
      </c>
      <c r="H31" s="379">
        <v>18.829999999999998</v>
      </c>
      <c r="I31" s="379">
        <v>20.41</v>
      </c>
      <c r="J31" s="379">
        <v>25.47</v>
      </c>
      <c r="K31" s="379">
        <v>29.7</v>
      </c>
      <c r="L31" s="379">
        <v>30.42</v>
      </c>
      <c r="M31" s="379">
        <v>32.29</v>
      </c>
      <c r="N31" s="379">
        <v>25.14</v>
      </c>
      <c r="O31" s="379">
        <v>19.899999999999999</v>
      </c>
      <c r="P31" s="379">
        <v>24.57</v>
      </c>
      <c r="Q31" s="379">
        <v>20.22</v>
      </c>
      <c r="R31" s="379">
        <v>20.66</v>
      </c>
      <c r="S31" s="379">
        <v>19</v>
      </c>
      <c r="T31" s="379">
        <v>29.82</v>
      </c>
      <c r="U31" s="379">
        <v>18.62</v>
      </c>
      <c r="V31" s="379">
        <v>17.510000000000002</v>
      </c>
      <c r="W31" s="379">
        <v>18.7</v>
      </c>
      <c r="X31" s="379">
        <v>24.81</v>
      </c>
      <c r="Y31" s="379">
        <v>26.66</v>
      </c>
      <c r="Z31" s="379">
        <v>20.39</v>
      </c>
      <c r="AA31" s="379">
        <v>21.87</v>
      </c>
      <c r="AB31" s="379">
        <v>24.59</v>
      </c>
      <c r="AC31" s="379">
        <v>26.2</v>
      </c>
      <c r="AD31" s="379">
        <v>28.6</v>
      </c>
      <c r="AE31" s="379">
        <v>27.37</v>
      </c>
      <c r="AF31" s="379">
        <v>27.7</v>
      </c>
      <c r="AG31" s="378">
        <v>28.64</v>
      </c>
      <c r="AH31" s="444"/>
      <c r="AI31" s="444"/>
    </row>
    <row r="32" spans="1:35">
      <c r="B32" s="391" t="s">
        <v>35</v>
      </c>
      <c r="C32" s="379">
        <v>28</v>
      </c>
      <c r="D32" s="379">
        <v>22.17</v>
      </c>
      <c r="E32" s="379">
        <v>24.98</v>
      </c>
      <c r="F32" s="379">
        <v>24.14</v>
      </c>
      <c r="G32" s="379">
        <v>28.25</v>
      </c>
      <c r="H32" s="379">
        <v>17.309999999999999</v>
      </c>
      <c r="I32" s="379">
        <v>20.21</v>
      </c>
      <c r="J32" s="379">
        <v>29.96</v>
      </c>
      <c r="K32" s="379">
        <v>30.22</v>
      </c>
      <c r="L32" s="379">
        <v>26.06</v>
      </c>
      <c r="M32" s="379">
        <v>26.87</v>
      </c>
      <c r="N32" s="379">
        <v>24.3</v>
      </c>
      <c r="O32" s="379">
        <v>18.98</v>
      </c>
      <c r="P32" s="379">
        <v>17.239999999999998</v>
      </c>
      <c r="Q32" s="379">
        <v>23.56</v>
      </c>
      <c r="R32" s="379">
        <v>21.91</v>
      </c>
      <c r="S32" s="379">
        <v>25.37</v>
      </c>
      <c r="T32" s="379">
        <v>18.899999999999999</v>
      </c>
      <c r="U32" s="379">
        <v>22.14</v>
      </c>
      <c r="V32" s="379">
        <v>21</v>
      </c>
      <c r="W32" s="379">
        <v>29.69</v>
      </c>
      <c r="X32" s="379">
        <v>11.66</v>
      </c>
      <c r="Y32" s="379">
        <v>11.36</v>
      </c>
      <c r="Z32" s="379">
        <v>6.18</v>
      </c>
      <c r="AA32" s="379">
        <v>12.5</v>
      </c>
      <c r="AB32" s="379">
        <v>16.489999999999998</v>
      </c>
      <c r="AC32" s="379">
        <v>18.399999999999999</v>
      </c>
      <c r="AD32" s="379">
        <v>22.31</v>
      </c>
      <c r="AE32" s="379">
        <v>21.66</v>
      </c>
      <c r="AF32" s="379">
        <v>11.38</v>
      </c>
      <c r="AG32" s="378" t="s">
        <v>34</v>
      </c>
      <c r="AH32" s="444"/>
      <c r="AI32" s="444"/>
    </row>
    <row r="33" spans="1:35">
      <c r="B33" s="391" t="s">
        <v>439</v>
      </c>
      <c r="C33" s="379">
        <v>10.07</v>
      </c>
      <c r="D33" s="379">
        <v>12.95</v>
      </c>
      <c r="E33" s="379">
        <v>17.739999999999998</v>
      </c>
      <c r="F33" s="379">
        <v>23.75</v>
      </c>
      <c r="G33" s="379">
        <v>28.92</v>
      </c>
      <c r="H33" s="379">
        <v>17.29</v>
      </c>
      <c r="I33" s="379">
        <v>17.84</v>
      </c>
      <c r="J33" s="379">
        <v>22.73</v>
      </c>
      <c r="K33" s="379">
        <v>19.72</v>
      </c>
      <c r="L33" s="379">
        <v>16.48</v>
      </c>
      <c r="M33" s="379">
        <v>17.66</v>
      </c>
      <c r="N33" s="379">
        <v>19.059999999999999</v>
      </c>
      <c r="O33" s="379">
        <v>15.95</v>
      </c>
      <c r="P33" s="379">
        <v>20.52</v>
      </c>
      <c r="Q33" s="379">
        <v>14.08</v>
      </c>
      <c r="R33" s="379">
        <v>19.72</v>
      </c>
      <c r="S33" s="379">
        <v>17.46</v>
      </c>
      <c r="T33" s="379">
        <v>14.13</v>
      </c>
      <c r="U33" s="379">
        <v>18.82</v>
      </c>
      <c r="V33" s="379">
        <v>26.42</v>
      </c>
      <c r="W33" s="379">
        <v>31.47</v>
      </c>
      <c r="X33" s="379">
        <v>25.66</v>
      </c>
      <c r="Y33" s="379">
        <v>28</v>
      </c>
      <c r="Z33" s="379">
        <v>25.62</v>
      </c>
      <c r="AA33" s="379">
        <v>25.5</v>
      </c>
      <c r="AB33" s="379">
        <v>23.36</v>
      </c>
      <c r="AC33" s="379">
        <v>22.55</v>
      </c>
      <c r="AD33" s="379">
        <v>24.48</v>
      </c>
      <c r="AE33" s="379">
        <v>18.91</v>
      </c>
      <c r="AF33" s="379">
        <v>20.059999999999999</v>
      </c>
      <c r="AG33" s="327">
        <v>30.39</v>
      </c>
      <c r="AH33" s="444"/>
      <c r="AI33" s="444"/>
    </row>
    <row r="34" spans="1:35">
      <c r="B34" s="391" t="s">
        <v>440</v>
      </c>
      <c r="C34" s="379">
        <v>27.39</v>
      </c>
      <c r="D34" s="379">
        <v>30.76</v>
      </c>
      <c r="E34" s="379">
        <v>30.38</v>
      </c>
      <c r="F34" s="379">
        <v>26.88</v>
      </c>
      <c r="G34" s="379">
        <v>15.47</v>
      </c>
      <c r="H34" s="379">
        <v>15</v>
      </c>
      <c r="I34" s="379">
        <v>22.17</v>
      </c>
      <c r="J34" s="379">
        <v>27.94</v>
      </c>
      <c r="K34" s="379">
        <v>31.37</v>
      </c>
      <c r="L34" s="379">
        <v>15.27</v>
      </c>
      <c r="M34" s="379">
        <v>12.56</v>
      </c>
      <c r="N34" s="379">
        <v>12.73</v>
      </c>
      <c r="O34" s="379">
        <v>19.739999999999998</v>
      </c>
      <c r="P34" s="379">
        <v>14.54</v>
      </c>
      <c r="Q34" s="379">
        <v>12.3</v>
      </c>
      <c r="R34" s="379">
        <v>15.46</v>
      </c>
      <c r="S34" s="379">
        <v>23.34</v>
      </c>
      <c r="T34" s="379">
        <v>23.93</v>
      </c>
      <c r="U34" s="379">
        <v>22.22</v>
      </c>
      <c r="V34" s="379">
        <v>23.76</v>
      </c>
      <c r="W34" s="379">
        <v>20.5</v>
      </c>
      <c r="X34" s="379">
        <v>26.38</v>
      </c>
      <c r="Y34" s="379">
        <v>34.14</v>
      </c>
      <c r="Z34" s="379">
        <v>26.44</v>
      </c>
      <c r="AA34" s="379">
        <v>17.260000000000002</v>
      </c>
      <c r="AB34" s="379">
        <v>9.85</v>
      </c>
      <c r="AC34" s="379">
        <v>17.5</v>
      </c>
      <c r="AD34" s="379">
        <v>21.33</v>
      </c>
      <c r="AE34" s="379">
        <v>26.19</v>
      </c>
      <c r="AF34" s="379">
        <v>28.38</v>
      </c>
      <c r="AG34" s="327">
        <v>17.63</v>
      </c>
      <c r="AH34" s="444"/>
      <c r="AI34" s="444"/>
    </row>
    <row r="35" spans="1:35">
      <c r="B35" s="391" t="s">
        <v>36</v>
      </c>
      <c r="C35" s="379">
        <v>19.96</v>
      </c>
      <c r="D35" s="379">
        <v>23.5</v>
      </c>
      <c r="E35" s="379">
        <v>25.94</v>
      </c>
      <c r="F35" s="379">
        <v>23.34</v>
      </c>
      <c r="G35" s="379">
        <v>23.65</v>
      </c>
      <c r="H35" s="379">
        <v>24.76</v>
      </c>
      <c r="I35" s="379">
        <v>29.66</v>
      </c>
      <c r="J35" s="379">
        <v>15.45</v>
      </c>
      <c r="K35" s="379">
        <v>21.09</v>
      </c>
      <c r="L35" s="379">
        <v>30.91</v>
      </c>
      <c r="M35" s="379">
        <v>31.14</v>
      </c>
      <c r="N35" s="379">
        <v>32.74</v>
      </c>
      <c r="O35" s="379">
        <v>17.28</v>
      </c>
      <c r="P35" s="379">
        <v>13.46</v>
      </c>
      <c r="Q35" s="379">
        <v>16.940000000000001</v>
      </c>
      <c r="R35" s="379">
        <v>14.2</v>
      </c>
      <c r="S35" s="379">
        <v>24.62</v>
      </c>
      <c r="T35" s="379">
        <v>27.97</v>
      </c>
      <c r="U35" s="379">
        <v>37.76</v>
      </c>
      <c r="V35" s="379">
        <v>38.549999999999997</v>
      </c>
      <c r="W35" s="379">
        <v>31.86</v>
      </c>
      <c r="X35" s="379">
        <v>13.65</v>
      </c>
      <c r="Y35" s="379">
        <v>8.7799999999999994</v>
      </c>
      <c r="Z35" s="379">
        <v>7.21</v>
      </c>
      <c r="AA35" s="379">
        <v>10.63</v>
      </c>
      <c r="AB35" s="379">
        <v>17.850000000000001</v>
      </c>
      <c r="AC35" s="379">
        <v>17.350000000000001</v>
      </c>
      <c r="AD35" s="379">
        <v>19.329999999999998</v>
      </c>
      <c r="AE35" s="379">
        <v>20.54</v>
      </c>
      <c r="AF35" s="379">
        <v>19.41</v>
      </c>
      <c r="AG35" s="327" t="s">
        <v>34</v>
      </c>
      <c r="AH35" s="444"/>
      <c r="AI35" s="444"/>
    </row>
    <row r="36" spans="1:35">
      <c r="AH36" s="444"/>
      <c r="AI36" s="444"/>
    </row>
    <row r="37" spans="1:35">
      <c r="A37" s="2" t="s">
        <v>428</v>
      </c>
      <c r="AH37" s="444"/>
      <c r="AI37" s="444"/>
    </row>
    <row r="38" spans="1:35">
      <c r="A38" s="505" t="s">
        <v>429</v>
      </c>
      <c r="AH38" s="444"/>
      <c r="AI38" s="444"/>
    </row>
    <row r="39" spans="1:35">
      <c r="AH39" s="444"/>
      <c r="AI39" s="444"/>
    </row>
  </sheetData>
  <mergeCells count="6">
    <mergeCell ref="A3:B5"/>
    <mergeCell ref="C3:AG3"/>
    <mergeCell ref="C5:AG5"/>
    <mergeCell ref="B16:AG16"/>
    <mergeCell ref="B26:AG26"/>
    <mergeCell ref="B6:AG6"/>
  </mergeCells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30"/>
  <sheetViews>
    <sheetView showGridLines="0" zoomScaleNormal="100" workbookViewId="0">
      <selection activeCell="D18" sqref="D18"/>
    </sheetView>
  </sheetViews>
  <sheetFormatPr defaultRowHeight="15"/>
  <cols>
    <col min="1" max="1" width="38.7109375" style="369" customWidth="1"/>
    <col min="2" max="3" width="24.85546875" style="369" customWidth="1"/>
    <col min="4" max="4" width="27.28515625" style="369" customWidth="1"/>
    <col min="5" max="5" width="10.42578125" style="369" customWidth="1"/>
    <col min="6" max="16384" width="9.140625" style="369"/>
  </cols>
  <sheetData>
    <row r="1" spans="1:5" s="436" customFormat="1" ht="50.1" customHeight="1">
      <c r="A1" s="665" t="s">
        <v>441</v>
      </c>
      <c r="B1" s="737"/>
      <c r="C1" s="737"/>
      <c r="D1" s="737"/>
    </row>
    <row r="2" spans="1:5" s="436" customFormat="1" ht="30" customHeight="1">
      <c r="A2" s="667" t="s">
        <v>442</v>
      </c>
      <c r="B2" s="667"/>
      <c r="C2" s="667"/>
      <c r="D2" s="667"/>
    </row>
    <row r="3" spans="1:5" s="436" customFormat="1" ht="70.5" customHeight="1" thickBot="1">
      <c r="A3" s="453" t="s">
        <v>451</v>
      </c>
      <c r="B3" s="472" t="s">
        <v>537</v>
      </c>
      <c r="C3" s="472" t="s">
        <v>538</v>
      </c>
      <c r="D3" s="472" t="s">
        <v>539</v>
      </c>
      <c r="E3" s="125"/>
    </row>
    <row r="4" spans="1:5" ht="20.100000000000001" customHeight="1" thickTop="1">
      <c r="A4" s="126" t="s">
        <v>63</v>
      </c>
      <c r="B4" s="446">
        <v>13795</v>
      </c>
      <c r="C4" s="127">
        <v>25.3</v>
      </c>
      <c r="D4" s="127">
        <v>44.9</v>
      </c>
      <c r="E4" s="60"/>
    </row>
    <row r="5" spans="1:5">
      <c r="A5" s="497" t="s">
        <v>64</v>
      </c>
      <c r="B5" s="447"/>
      <c r="C5" s="250"/>
      <c r="D5" s="250"/>
      <c r="E5" s="60"/>
    </row>
    <row r="6" spans="1:5">
      <c r="A6" s="120" t="s">
        <v>540</v>
      </c>
      <c r="B6" s="448"/>
      <c r="C6" s="451"/>
      <c r="D6" s="451"/>
      <c r="E6" s="60"/>
    </row>
    <row r="7" spans="1:5">
      <c r="A7" s="130" t="s">
        <v>67</v>
      </c>
      <c r="B7" s="448">
        <v>11254</v>
      </c>
      <c r="C7" s="451">
        <v>29.5</v>
      </c>
      <c r="D7" s="451">
        <v>39.299999999999997</v>
      </c>
      <c r="E7" s="60"/>
    </row>
    <row r="8" spans="1:5">
      <c r="A8" s="497" t="s">
        <v>68</v>
      </c>
      <c r="B8" s="449"/>
      <c r="C8" s="128"/>
      <c r="D8" s="128"/>
      <c r="E8" s="60"/>
    </row>
    <row r="9" spans="1:5">
      <c r="A9" s="242" t="s">
        <v>270</v>
      </c>
      <c r="B9" s="448">
        <v>1696</v>
      </c>
      <c r="C9" s="451">
        <v>23.3</v>
      </c>
      <c r="D9" s="451">
        <v>14.8</v>
      </c>
      <c r="E9" s="129"/>
    </row>
    <row r="10" spans="1:5">
      <c r="A10" s="498" t="s">
        <v>273</v>
      </c>
      <c r="B10" s="449"/>
      <c r="C10" s="128"/>
      <c r="D10" s="128"/>
      <c r="E10" s="60"/>
    </row>
    <row r="11" spans="1:5" ht="20.100000000000001" customHeight="1">
      <c r="A11" s="130" t="s">
        <v>69</v>
      </c>
      <c r="B11" s="448">
        <v>1796</v>
      </c>
      <c r="C11" s="451">
        <v>17.7</v>
      </c>
      <c r="D11" s="451">
        <v>60.6</v>
      </c>
      <c r="E11" s="60"/>
    </row>
    <row r="12" spans="1:5">
      <c r="A12" s="499" t="s">
        <v>70</v>
      </c>
      <c r="B12" s="449"/>
      <c r="C12" s="128"/>
      <c r="D12" s="128"/>
      <c r="E12" s="60"/>
    </row>
    <row r="13" spans="1:5" ht="20.100000000000001" customHeight="1">
      <c r="A13" s="31" t="s">
        <v>71</v>
      </c>
      <c r="B13" s="448">
        <v>502</v>
      </c>
      <c r="C13" s="451">
        <v>12.8</v>
      </c>
      <c r="D13" s="451">
        <v>97.4</v>
      </c>
      <c r="E13" s="60"/>
    </row>
    <row r="14" spans="1:5">
      <c r="A14" s="499" t="s">
        <v>72</v>
      </c>
      <c r="B14" s="449"/>
      <c r="C14" s="128"/>
      <c r="D14" s="128"/>
      <c r="E14" s="60"/>
    </row>
    <row r="15" spans="1:5" ht="20.100000000000001" customHeight="1">
      <c r="A15" s="31" t="s">
        <v>73</v>
      </c>
      <c r="B15" s="448"/>
      <c r="C15" s="451"/>
      <c r="D15" s="451"/>
      <c r="E15" s="60"/>
    </row>
    <row r="16" spans="1:5">
      <c r="A16" s="499" t="s">
        <v>74</v>
      </c>
      <c r="B16" s="448"/>
      <c r="C16" s="451"/>
      <c r="D16" s="451"/>
      <c r="E16" s="60"/>
    </row>
    <row r="17" spans="1:5">
      <c r="A17" s="65" t="s">
        <v>75</v>
      </c>
      <c r="B17" s="448">
        <v>230</v>
      </c>
      <c r="C17" s="451">
        <v>25</v>
      </c>
      <c r="D17" s="451">
        <v>61.3</v>
      </c>
      <c r="E17" s="60"/>
    </row>
    <row r="18" spans="1:5">
      <c r="A18" s="500" t="s">
        <v>76</v>
      </c>
      <c r="B18" s="449"/>
      <c r="C18" s="128"/>
      <c r="D18" s="128"/>
      <c r="E18" s="60"/>
    </row>
    <row r="19" spans="1:5">
      <c r="A19" s="65" t="s">
        <v>77</v>
      </c>
      <c r="B19" s="450">
        <v>9330</v>
      </c>
      <c r="C19" s="355">
        <v>31.8</v>
      </c>
      <c r="D19" s="355">
        <v>25.3</v>
      </c>
      <c r="E19" s="60"/>
    </row>
    <row r="20" spans="1:5">
      <c r="A20" s="500" t="s">
        <v>78</v>
      </c>
      <c r="B20" s="131"/>
      <c r="C20" s="452"/>
      <c r="D20" s="296"/>
      <c r="E20" s="55"/>
    </row>
    <row r="21" spans="1:5">
      <c r="A21" s="500"/>
      <c r="B21" s="61"/>
      <c r="C21" s="310"/>
      <c r="D21" s="61"/>
      <c r="E21" s="55"/>
    </row>
    <row r="22" spans="1:5" s="436" customFormat="1">
      <c r="A22" s="769" t="s">
        <v>332</v>
      </c>
      <c r="B22" s="769"/>
      <c r="C22" s="769"/>
      <c r="D22" s="769"/>
      <c r="E22" s="311"/>
    </row>
    <row r="23" spans="1:5" s="436" customFormat="1" ht="15" customHeight="1">
      <c r="A23" s="602" t="s">
        <v>375</v>
      </c>
      <c r="B23" s="602"/>
      <c r="C23" s="602"/>
      <c r="D23" s="602"/>
      <c r="E23" s="501"/>
    </row>
    <row r="24" spans="1:5" ht="15.75" customHeight="1">
      <c r="A24" s="66"/>
      <c r="B24" s="436"/>
      <c r="C24" s="436"/>
      <c r="D24" s="436"/>
    </row>
    <row r="25" spans="1:5">
      <c r="A25" s="10"/>
      <c r="B25" s="10"/>
      <c r="C25" s="10"/>
      <c r="D25" s="436"/>
    </row>
    <row r="26" spans="1:5">
      <c r="A26" s="10"/>
      <c r="B26" s="10"/>
      <c r="C26" s="10"/>
      <c r="D26" s="436"/>
    </row>
    <row r="27" spans="1:5" ht="15.75">
      <c r="A27" s="24"/>
      <c r="B27" s="436"/>
      <c r="C27" s="436"/>
      <c r="D27" s="436"/>
    </row>
    <row r="28" spans="1:5">
      <c r="A28" s="10"/>
      <c r="B28" s="10"/>
      <c r="C28" s="10"/>
      <c r="D28" s="436"/>
    </row>
    <row r="29" spans="1:5">
      <c r="A29" s="10"/>
      <c r="B29" s="10"/>
      <c r="C29" s="10"/>
      <c r="D29" s="436"/>
    </row>
    <row r="30" spans="1:5">
      <c r="A30" s="436"/>
      <c r="B30" s="436"/>
      <c r="C30" s="436"/>
      <c r="D30" s="436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20"/>
  <sheetViews>
    <sheetView showGridLines="0" workbookViewId="0">
      <selection activeCell="G23" sqref="G23"/>
    </sheetView>
  </sheetViews>
  <sheetFormatPr defaultRowHeight="15"/>
  <cols>
    <col min="1" max="1" width="47.42578125" style="369" customWidth="1"/>
    <col min="2" max="3" width="27.5703125" style="369" customWidth="1"/>
    <col min="4" max="4" width="9.140625" style="370" customWidth="1"/>
    <col min="5" max="16384" width="9.140625" style="369"/>
  </cols>
  <sheetData>
    <row r="1" spans="1:4" s="436" customFormat="1" ht="24.95" customHeight="1">
      <c r="A1" s="665" t="s">
        <v>443</v>
      </c>
      <c r="B1" s="665"/>
      <c r="C1" s="665"/>
      <c r="D1" s="444"/>
    </row>
    <row r="2" spans="1:4" s="436" customFormat="1" ht="30" customHeight="1">
      <c r="A2" s="667" t="s">
        <v>715</v>
      </c>
      <c r="B2" s="668"/>
      <c r="C2" s="668"/>
      <c r="D2" s="444"/>
    </row>
    <row r="3" spans="1:4" s="436" customFormat="1" ht="15" customHeight="1">
      <c r="A3" s="556" t="s">
        <v>451</v>
      </c>
      <c r="B3" s="570" t="s">
        <v>537</v>
      </c>
      <c r="C3" s="604" t="s">
        <v>538</v>
      </c>
      <c r="D3" s="132"/>
    </row>
    <row r="4" spans="1:4" s="436" customFormat="1" ht="42.75" customHeight="1" thickBot="1">
      <c r="A4" s="558"/>
      <c r="B4" s="573"/>
      <c r="C4" s="615"/>
      <c r="D4" s="132"/>
    </row>
    <row r="5" spans="1:4" ht="20.100000000000001" customHeight="1" thickTop="1">
      <c r="A5" s="126" t="s">
        <v>79</v>
      </c>
      <c r="B5" s="356">
        <v>8917</v>
      </c>
      <c r="C5" s="127">
        <v>28.7</v>
      </c>
      <c r="D5" s="133"/>
    </row>
    <row r="6" spans="1:4">
      <c r="A6" s="497" t="s">
        <v>80</v>
      </c>
      <c r="B6" s="489"/>
      <c r="C6" s="487"/>
      <c r="D6" s="133"/>
    </row>
    <row r="7" spans="1:4">
      <c r="A7" s="130" t="s">
        <v>81</v>
      </c>
      <c r="B7" s="490">
        <v>467</v>
      </c>
      <c r="C7" s="487">
        <v>29.2</v>
      </c>
      <c r="D7" s="133"/>
    </row>
    <row r="8" spans="1:4">
      <c r="A8" s="497" t="s">
        <v>82</v>
      </c>
      <c r="B8" s="491"/>
      <c r="C8" s="487"/>
      <c r="D8" s="133"/>
    </row>
    <row r="9" spans="1:4">
      <c r="A9" s="130" t="s">
        <v>83</v>
      </c>
      <c r="B9" s="490">
        <v>8450</v>
      </c>
      <c r="C9" s="487">
        <v>28.7</v>
      </c>
      <c r="D9" s="133"/>
    </row>
    <row r="10" spans="1:4">
      <c r="A10" s="510" t="s">
        <v>22</v>
      </c>
      <c r="B10" s="492"/>
      <c r="C10" s="488"/>
      <c r="D10" s="133"/>
    </row>
    <row r="11" spans="1:4" ht="20.100000000000001" customHeight="1">
      <c r="A11" s="72" t="s">
        <v>84</v>
      </c>
      <c r="B11" s="492">
        <v>547</v>
      </c>
      <c r="C11" s="488">
        <v>25.7</v>
      </c>
      <c r="D11" s="133"/>
    </row>
    <row r="12" spans="1:4">
      <c r="A12" s="497" t="s">
        <v>89</v>
      </c>
      <c r="B12" s="492"/>
      <c r="C12" s="488"/>
      <c r="D12" s="133"/>
    </row>
    <row r="13" spans="1:4">
      <c r="A13" s="31" t="s">
        <v>85</v>
      </c>
      <c r="B13" s="493">
        <v>17</v>
      </c>
      <c r="C13" s="487">
        <v>11</v>
      </c>
      <c r="D13" s="133"/>
    </row>
    <row r="14" spans="1:4">
      <c r="A14" s="499" t="s">
        <v>86</v>
      </c>
      <c r="B14" s="424"/>
      <c r="C14" s="487"/>
      <c r="D14" s="133"/>
    </row>
    <row r="15" spans="1:4">
      <c r="A15" s="31" t="s">
        <v>87</v>
      </c>
      <c r="B15" s="493">
        <v>530</v>
      </c>
      <c r="C15" s="487">
        <v>26.9</v>
      </c>
      <c r="D15" s="133"/>
    </row>
    <row r="16" spans="1:4">
      <c r="A16" s="499" t="s">
        <v>88</v>
      </c>
      <c r="B16" s="489"/>
      <c r="C16" s="488"/>
      <c r="D16" s="133"/>
    </row>
    <row r="17" spans="1:4">
      <c r="A17" s="772"/>
      <c r="B17" s="772"/>
      <c r="C17" s="772"/>
      <c r="D17" s="474"/>
    </row>
    <row r="18" spans="1:4">
      <c r="A18" s="772" t="s">
        <v>332</v>
      </c>
      <c r="B18" s="772"/>
      <c r="C18" s="772"/>
      <c r="D18" s="474"/>
    </row>
    <row r="19" spans="1:4">
      <c r="A19" s="770" t="s">
        <v>716</v>
      </c>
      <c r="B19" s="770"/>
      <c r="C19" s="770"/>
      <c r="D19" s="770"/>
    </row>
    <row r="20" spans="1:4">
      <c r="A20" s="771"/>
      <c r="B20" s="771"/>
      <c r="C20" s="771"/>
      <c r="D20" s="771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zoomScaleNormal="100" workbookViewId="0">
      <selection activeCell="F17" sqref="F17"/>
    </sheetView>
  </sheetViews>
  <sheetFormatPr defaultRowHeight="15"/>
  <cols>
    <col min="1" max="1" width="38.7109375" style="369" customWidth="1"/>
    <col min="2" max="3" width="27.5703125" style="369" customWidth="1"/>
    <col min="4" max="4" width="19.7109375" style="369" customWidth="1"/>
    <col min="5" max="16384" width="9.140625" style="369"/>
  </cols>
  <sheetData>
    <row r="1" spans="1:4" s="436" customFormat="1" ht="20.100000000000001" customHeight="1">
      <c r="A1" s="665" t="s">
        <v>444</v>
      </c>
      <c r="B1" s="665"/>
      <c r="C1" s="737"/>
      <c r="D1" s="737"/>
    </row>
    <row r="2" spans="1:4" s="436" customFormat="1" ht="20.100000000000001" customHeight="1">
      <c r="A2" s="667" t="s">
        <v>445</v>
      </c>
      <c r="B2" s="667"/>
      <c r="C2" s="667"/>
      <c r="D2" s="727"/>
    </row>
    <row r="3" spans="1:4" s="436" customFormat="1">
      <c r="A3" s="556" t="s">
        <v>451</v>
      </c>
      <c r="B3" s="570" t="s">
        <v>537</v>
      </c>
      <c r="C3" s="632" t="s">
        <v>717</v>
      </c>
      <c r="D3" s="444"/>
    </row>
    <row r="4" spans="1:4" s="436" customFormat="1" ht="50.25" customHeight="1" thickBot="1">
      <c r="A4" s="558"/>
      <c r="B4" s="573"/>
      <c r="C4" s="775"/>
    </row>
    <row r="5" spans="1:4" ht="20.100000000000001" customHeight="1" thickTop="1">
      <c r="A5" s="126" t="s">
        <v>63</v>
      </c>
      <c r="B5" s="357">
        <v>6858</v>
      </c>
      <c r="C5" s="134">
        <v>18.8</v>
      </c>
      <c r="D5" s="8"/>
    </row>
    <row r="6" spans="1:4">
      <c r="A6" s="497" t="s">
        <v>64</v>
      </c>
      <c r="B6" s="518"/>
      <c r="C6" s="519"/>
    </row>
    <row r="7" spans="1:4" ht="20.100000000000001" customHeight="1">
      <c r="A7" s="130" t="s">
        <v>304</v>
      </c>
      <c r="B7" s="358">
        <v>1944</v>
      </c>
      <c r="C7" s="135">
        <v>12.9</v>
      </c>
      <c r="D7" s="520"/>
    </row>
    <row r="8" spans="1:4">
      <c r="A8" s="497" t="s">
        <v>718</v>
      </c>
      <c r="B8" s="358"/>
      <c r="C8" s="135"/>
    </row>
    <row r="9" spans="1:4">
      <c r="A9" s="242" t="s">
        <v>90</v>
      </c>
      <c r="B9" s="358">
        <v>1903</v>
      </c>
      <c r="C9" s="135">
        <v>13.3</v>
      </c>
      <c r="D9" s="195"/>
    </row>
    <row r="10" spans="1:4">
      <c r="A10" s="498" t="s">
        <v>91</v>
      </c>
      <c r="B10" s="358"/>
      <c r="C10" s="135"/>
    </row>
    <row r="11" spans="1:4">
      <c r="A11" s="242" t="s">
        <v>92</v>
      </c>
      <c r="B11" s="358">
        <v>32</v>
      </c>
      <c r="C11" s="135">
        <v>4.8</v>
      </c>
      <c r="D11" s="195"/>
    </row>
    <row r="12" spans="1:4">
      <c r="A12" s="498" t="s">
        <v>93</v>
      </c>
      <c r="B12" s="358"/>
      <c r="C12" s="135"/>
    </row>
    <row r="13" spans="1:4">
      <c r="A13" s="65" t="s">
        <v>94</v>
      </c>
      <c r="B13" s="358">
        <v>9</v>
      </c>
      <c r="C13" s="135">
        <v>14.1</v>
      </c>
      <c r="D13" s="520"/>
    </row>
    <row r="14" spans="1:4">
      <c r="A14" s="500" t="s">
        <v>95</v>
      </c>
      <c r="B14" s="358"/>
      <c r="C14" s="135"/>
    </row>
    <row r="15" spans="1:4" ht="20.100000000000001" customHeight="1">
      <c r="A15" s="31" t="s">
        <v>96</v>
      </c>
      <c r="B15" s="358">
        <v>3806</v>
      </c>
      <c r="C15" s="135">
        <v>20.7</v>
      </c>
      <c r="D15" s="520"/>
    </row>
    <row r="16" spans="1:4">
      <c r="A16" s="499" t="s">
        <v>97</v>
      </c>
      <c r="B16" s="358"/>
      <c r="C16" s="135"/>
      <c r="D16" s="521"/>
    </row>
    <row r="17" spans="1:4" ht="20.100000000000001" customHeight="1">
      <c r="A17" s="31" t="s">
        <v>98</v>
      </c>
      <c r="B17" s="358">
        <v>1108</v>
      </c>
      <c r="C17" s="135">
        <v>37.1</v>
      </c>
      <c r="D17" s="520"/>
    </row>
    <row r="18" spans="1:4">
      <c r="A18" s="469" t="s">
        <v>99</v>
      </c>
      <c r="B18" s="358"/>
      <c r="C18" s="135"/>
    </row>
    <row r="19" spans="1:4">
      <c r="A19" s="469"/>
      <c r="B19" s="138"/>
      <c r="C19" s="138"/>
    </row>
    <row r="20" spans="1:4" ht="24.75" customHeight="1">
      <c r="A20" s="773" t="s">
        <v>333</v>
      </c>
      <c r="B20" s="774"/>
      <c r="C20" s="774"/>
      <c r="D20" s="774"/>
    </row>
    <row r="21" spans="1:4" ht="24.95" customHeight="1">
      <c r="A21" s="602" t="s">
        <v>719</v>
      </c>
      <c r="B21" s="602"/>
      <c r="C21" s="602"/>
      <c r="D21" s="602"/>
    </row>
    <row r="25" spans="1:4">
      <c r="D25" s="507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workbookViewId="0">
      <selection activeCell="G17" sqref="G17"/>
    </sheetView>
  </sheetViews>
  <sheetFormatPr defaultRowHeight="15"/>
  <cols>
    <col min="1" max="1" width="38.7109375" style="369" customWidth="1"/>
    <col min="2" max="3" width="27.5703125" style="369" customWidth="1"/>
    <col min="4" max="4" width="19.7109375" style="369" customWidth="1"/>
    <col min="5" max="16384" width="9.140625" style="369"/>
  </cols>
  <sheetData>
    <row r="1" spans="1:4" s="436" customFormat="1" ht="24.95" customHeight="1">
      <c r="A1" s="665" t="s">
        <v>446</v>
      </c>
      <c r="B1" s="665"/>
      <c r="C1" s="737"/>
      <c r="D1" s="737"/>
    </row>
    <row r="2" spans="1:4" s="436" customFormat="1" ht="20.100000000000001" customHeight="1">
      <c r="A2" s="649" t="s">
        <v>447</v>
      </c>
      <c r="B2" s="649"/>
      <c r="C2" s="649"/>
      <c r="D2" s="777"/>
    </row>
    <row r="3" spans="1:4">
      <c r="A3" s="556" t="s">
        <v>451</v>
      </c>
      <c r="B3" s="570" t="s">
        <v>537</v>
      </c>
      <c r="C3" s="632" t="s">
        <v>717</v>
      </c>
      <c r="D3" s="370"/>
    </row>
    <row r="4" spans="1:4" ht="51" customHeight="1" thickBot="1">
      <c r="A4" s="558"/>
      <c r="B4" s="573"/>
      <c r="C4" s="775"/>
    </row>
    <row r="5" spans="1:4" ht="20.100000000000001" customHeight="1" thickTop="1">
      <c r="A5" s="126" t="s">
        <v>63</v>
      </c>
      <c r="B5" s="360">
        <v>1944</v>
      </c>
      <c r="C5" s="361">
        <v>12.9</v>
      </c>
      <c r="D5" s="507"/>
    </row>
    <row r="6" spans="1:4">
      <c r="A6" s="497" t="s">
        <v>64</v>
      </c>
      <c r="B6" s="38"/>
      <c r="C6" s="44"/>
      <c r="D6" s="507"/>
    </row>
    <row r="7" spans="1:4" ht="20.100000000000001" customHeight="1">
      <c r="A7" s="130" t="s">
        <v>101</v>
      </c>
      <c r="B7" s="39"/>
      <c r="C7" s="44"/>
      <c r="D7" s="507"/>
    </row>
    <row r="8" spans="1:4">
      <c r="A8" s="497" t="s">
        <v>102</v>
      </c>
      <c r="B8" s="39"/>
      <c r="C8" s="44"/>
      <c r="D8" s="507"/>
    </row>
    <row r="9" spans="1:4">
      <c r="A9" s="242" t="s">
        <v>103</v>
      </c>
      <c r="B9" s="359">
        <v>454</v>
      </c>
      <c r="C9" s="44">
        <v>17.399999999999999</v>
      </c>
      <c r="D9" s="507"/>
    </row>
    <row r="10" spans="1:4">
      <c r="A10" s="498" t="s">
        <v>104</v>
      </c>
      <c r="B10" s="359"/>
      <c r="C10" s="44"/>
      <c r="D10" s="507"/>
    </row>
    <row r="11" spans="1:4">
      <c r="A11" s="242" t="s">
        <v>105</v>
      </c>
      <c r="B11" s="359">
        <v>52</v>
      </c>
      <c r="C11" s="44">
        <v>34.200000000000003</v>
      </c>
      <c r="D11" s="507"/>
    </row>
    <row r="12" spans="1:4">
      <c r="A12" s="498" t="s">
        <v>106</v>
      </c>
      <c r="B12" s="359"/>
      <c r="C12" s="44"/>
      <c r="D12" s="507"/>
    </row>
    <row r="13" spans="1:4">
      <c r="A13" s="242" t="s">
        <v>107</v>
      </c>
      <c r="B13" s="359">
        <v>17</v>
      </c>
      <c r="C13" s="44">
        <v>16.2</v>
      </c>
      <c r="D13" s="507"/>
    </row>
    <row r="14" spans="1:4">
      <c r="A14" s="498" t="s">
        <v>108</v>
      </c>
      <c r="B14" s="359"/>
      <c r="C14" s="44"/>
      <c r="D14" s="507"/>
    </row>
    <row r="15" spans="1:4">
      <c r="A15" s="242" t="s">
        <v>109</v>
      </c>
      <c r="B15" s="359">
        <v>16</v>
      </c>
      <c r="C15" s="44">
        <v>9.3000000000000007</v>
      </c>
      <c r="D15" s="507"/>
    </row>
    <row r="16" spans="1:4">
      <c r="A16" s="498" t="s">
        <v>110</v>
      </c>
      <c r="B16" s="359"/>
      <c r="C16" s="44"/>
      <c r="D16" s="507"/>
    </row>
    <row r="17" spans="1:4" ht="20.100000000000001" customHeight="1">
      <c r="A17" s="130" t="s">
        <v>111</v>
      </c>
      <c r="B17" s="359">
        <v>143</v>
      </c>
      <c r="C17" s="44">
        <v>17.2</v>
      </c>
      <c r="D17" s="507"/>
    </row>
    <row r="18" spans="1:4">
      <c r="A18" s="497" t="s">
        <v>112</v>
      </c>
      <c r="B18" s="359"/>
      <c r="C18" s="44"/>
      <c r="D18" s="507"/>
    </row>
    <row r="19" spans="1:4" ht="20.100000000000001" customHeight="1">
      <c r="A19" s="130" t="s">
        <v>113</v>
      </c>
      <c r="B19" s="359">
        <v>81</v>
      </c>
      <c r="C19" s="44">
        <v>2.2000000000000002</v>
      </c>
      <c r="D19" s="507"/>
    </row>
    <row r="20" spans="1:4">
      <c r="A20" s="497" t="s">
        <v>114</v>
      </c>
      <c r="B20" s="359"/>
      <c r="C20" s="44"/>
      <c r="D20" s="507"/>
    </row>
    <row r="21" spans="1:4" ht="20.100000000000001" customHeight="1">
      <c r="A21" s="130" t="s">
        <v>115</v>
      </c>
      <c r="B21" s="359">
        <v>1181</v>
      </c>
      <c r="C21" s="44">
        <v>15.7</v>
      </c>
      <c r="D21" s="507"/>
    </row>
    <row r="22" spans="1:4">
      <c r="A22" s="497" t="s">
        <v>116</v>
      </c>
      <c r="B22" s="522"/>
      <c r="C22" s="523"/>
    </row>
    <row r="23" spans="1:4" ht="15" customHeight="1">
      <c r="A23" s="246"/>
      <c r="B23" s="247"/>
      <c r="C23" s="247"/>
      <c r="D23" s="247"/>
    </row>
    <row r="24" spans="1:4" ht="15" customHeight="1">
      <c r="A24" s="731" t="s">
        <v>335</v>
      </c>
      <c r="B24" s="776"/>
      <c r="C24" s="776"/>
      <c r="D24" s="776"/>
    </row>
    <row r="25" spans="1:4" ht="15" customHeight="1">
      <c r="A25" s="662" t="s">
        <v>334</v>
      </c>
      <c r="B25" s="662"/>
      <c r="C25" s="662"/>
      <c r="D25" s="662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1"/>
  <sheetViews>
    <sheetView showGridLines="0" workbookViewId="0">
      <selection activeCell="M16" sqref="M16"/>
    </sheetView>
  </sheetViews>
  <sheetFormatPr defaultRowHeight="15"/>
  <cols>
    <col min="1" max="1" width="38.7109375" style="369" customWidth="1"/>
    <col min="2" max="3" width="27.5703125" style="369" customWidth="1"/>
    <col min="4" max="4" width="9.140625" style="370" customWidth="1"/>
    <col min="5" max="16384" width="9.140625" style="369"/>
  </cols>
  <sheetData>
    <row r="1" spans="1:4" s="436" customFormat="1" ht="20.100000000000001" customHeight="1">
      <c r="A1" s="665" t="s">
        <v>448</v>
      </c>
      <c r="B1" s="665"/>
      <c r="C1" s="737"/>
      <c r="D1" s="444"/>
    </row>
    <row r="2" spans="1:4" s="436" customFormat="1" ht="20.100000000000001" customHeight="1">
      <c r="A2" s="649" t="s">
        <v>449</v>
      </c>
      <c r="B2" s="753"/>
      <c r="C2" s="753"/>
      <c r="D2" s="444"/>
    </row>
    <row r="3" spans="1:4" ht="15" customHeight="1">
      <c r="A3" s="556" t="s">
        <v>451</v>
      </c>
      <c r="B3" s="570" t="s">
        <v>537</v>
      </c>
      <c r="C3" s="632" t="s">
        <v>717</v>
      </c>
      <c r="D3" s="369"/>
    </row>
    <row r="4" spans="1:4" ht="56.25" customHeight="1" thickBot="1">
      <c r="A4" s="558"/>
      <c r="B4" s="573"/>
      <c r="C4" s="775"/>
      <c r="D4" s="369"/>
    </row>
    <row r="5" spans="1:4" ht="24.95" customHeight="1" thickTop="1">
      <c r="A5" s="32" t="s">
        <v>63</v>
      </c>
      <c r="B5" s="362">
        <v>1944</v>
      </c>
      <c r="C5" s="361">
        <v>12.9</v>
      </c>
      <c r="D5" s="369"/>
    </row>
    <row r="6" spans="1:4" ht="15" customHeight="1">
      <c r="A6" s="524" t="s">
        <v>64</v>
      </c>
      <c r="B6" s="39"/>
      <c r="C6" s="54"/>
      <c r="D6" s="369"/>
    </row>
    <row r="7" spans="1:4" ht="15" customHeight="1">
      <c r="A7" s="53" t="s">
        <v>122</v>
      </c>
      <c r="B7" s="39"/>
      <c r="C7" s="54"/>
      <c r="D7" s="369"/>
    </row>
    <row r="8" spans="1:4" ht="15" customHeight="1">
      <c r="A8" s="525" t="s">
        <v>123</v>
      </c>
      <c r="B8" s="39"/>
      <c r="C8" s="54"/>
      <c r="D8" s="369"/>
    </row>
    <row r="9" spans="1:4" ht="20.100000000000001" customHeight="1">
      <c r="A9" s="137" t="s">
        <v>124</v>
      </c>
      <c r="B9" s="359">
        <v>476</v>
      </c>
      <c r="C9" s="44">
        <v>11.3</v>
      </c>
      <c r="D9" s="369"/>
    </row>
    <row r="10" spans="1:4" ht="15" customHeight="1">
      <c r="A10" s="524" t="s">
        <v>125</v>
      </c>
      <c r="B10" s="359"/>
      <c r="C10" s="44"/>
      <c r="D10" s="369"/>
    </row>
    <row r="11" spans="1:4" ht="20.100000000000001" customHeight="1">
      <c r="A11" s="137" t="s">
        <v>126</v>
      </c>
      <c r="B11" s="359">
        <v>14</v>
      </c>
      <c r="C11" s="44">
        <v>12.4</v>
      </c>
      <c r="D11" s="369"/>
    </row>
    <row r="12" spans="1:4" ht="15" customHeight="1">
      <c r="A12" s="524" t="s">
        <v>127</v>
      </c>
      <c r="B12" s="359"/>
      <c r="C12" s="44"/>
      <c r="D12" s="369"/>
    </row>
    <row r="13" spans="1:4" ht="39" customHeight="1">
      <c r="A13" s="137" t="s">
        <v>129</v>
      </c>
      <c r="B13" s="359">
        <v>108</v>
      </c>
      <c r="C13" s="44">
        <v>6.7</v>
      </c>
      <c r="D13" s="369"/>
    </row>
    <row r="14" spans="1:4" ht="26.1" customHeight="1">
      <c r="A14" s="524" t="s">
        <v>130</v>
      </c>
      <c r="B14" s="359"/>
      <c r="C14" s="44"/>
      <c r="D14" s="369"/>
    </row>
    <row r="15" spans="1:4" ht="26.1" customHeight="1">
      <c r="A15" s="137" t="s">
        <v>132</v>
      </c>
      <c r="B15" s="359">
        <v>58</v>
      </c>
      <c r="C15" s="44">
        <v>15.1</v>
      </c>
      <c r="D15" s="369"/>
    </row>
    <row r="16" spans="1:4" ht="26.1" customHeight="1">
      <c r="A16" s="524" t="s">
        <v>131</v>
      </c>
      <c r="B16" s="359"/>
      <c r="C16" s="44"/>
      <c r="D16" s="369"/>
    </row>
    <row r="17" spans="1:4" ht="20.100000000000001" customHeight="1">
      <c r="A17" s="137" t="s">
        <v>128</v>
      </c>
      <c r="B17" s="359">
        <v>134</v>
      </c>
      <c r="C17" s="44">
        <v>2.5</v>
      </c>
      <c r="D17" s="369"/>
    </row>
    <row r="18" spans="1:4" ht="15" customHeight="1">
      <c r="A18" s="526" t="s">
        <v>133</v>
      </c>
      <c r="B18" s="522"/>
      <c r="C18" s="523"/>
      <c r="D18" s="369"/>
    </row>
    <row r="19" spans="1:4" ht="15" customHeight="1">
      <c r="A19" s="527"/>
      <c r="B19" s="370"/>
      <c r="D19" s="369"/>
    </row>
    <row r="20" spans="1:4" ht="15" customHeight="1">
      <c r="A20" s="779" t="s">
        <v>335</v>
      </c>
      <c r="B20" s="779"/>
      <c r="C20" s="779"/>
    </row>
    <row r="21" spans="1:4" ht="15" customHeight="1">
      <c r="A21" s="669" t="s">
        <v>334</v>
      </c>
      <c r="B21" s="778"/>
      <c r="C21" s="778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43"/>
  <sheetViews>
    <sheetView showGridLines="0" zoomScaleNormal="100" workbookViewId="0">
      <selection activeCell="E28" sqref="E28"/>
    </sheetView>
  </sheetViews>
  <sheetFormatPr defaultColWidth="9.140625" defaultRowHeight="15"/>
  <cols>
    <col min="1" max="1" width="5.7109375" style="436" customWidth="1"/>
    <col min="2" max="2" width="26.140625" style="436" customWidth="1"/>
    <col min="3" max="6" width="10.7109375" style="436" customWidth="1"/>
    <col min="7" max="7" width="10.28515625" style="436" customWidth="1"/>
    <col min="8" max="8" width="10.7109375" style="436" customWidth="1"/>
    <col min="9" max="9" width="11.5703125" style="436" customWidth="1"/>
    <col min="10" max="11" width="10.7109375" style="436" customWidth="1"/>
    <col min="12" max="12" width="10.7109375" style="444" customWidth="1"/>
    <col min="13" max="16384" width="9.140625" style="436"/>
  </cols>
  <sheetData>
    <row r="1" spans="1:15" ht="20.100000000000001" customHeight="1">
      <c r="A1" s="576" t="s">
        <v>345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</row>
    <row r="2" spans="1:15">
      <c r="A2" s="568" t="s">
        <v>314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</row>
    <row r="3" spans="1:15" ht="45.75" customHeight="1">
      <c r="A3" s="583" t="s">
        <v>451</v>
      </c>
      <c r="B3" s="584"/>
      <c r="C3" s="570" t="s">
        <v>551</v>
      </c>
      <c r="D3" s="570" t="s">
        <v>552</v>
      </c>
      <c r="E3" s="570" t="s">
        <v>553</v>
      </c>
      <c r="F3" s="570" t="s">
        <v>554</v>
      </c>
      <c r="G3" s="570" t="s">
        <v>555</v>
      </c>
      <c r="H3" s="570" t="s">
        <v>556</v>
      </c>
      <c r="I3" s="570" t="s">
        <v>557</v>
      </c>
      <c r="J3" s="579" t="s">
        <v>558</v>
      </c>
      <c r="K3" s="580"/>
    </row>
    <row r="4" spans="1:15" ht="14.1" customHeight="1">
      <c r="A4" s="590" t="s">
        <v>559</v>
      </c>
      <c r="B4" s="591"/>
      <c r="C4" s="578"/>
      <c r="D4" s="578"/>
      <c r="E4" s="571"/>
      <c r="F4" s="571"/>
      <c r="G4" s="571"/>
      <c r="H4" s="578"/>
      <c r="I4" s="577"/>
      <c r="J4" s="579" t="s">
        <v>560</v>
      </c>
      <c r="K4" s="586" t="s">
        <v>561</v>
      </c>
    </row>
    <row r="5" spans="1:15" ht="48.75" customHeight="1">
      <c r="A5" s="592"/>
      <c r="B5" s="591"/>
      <c r="C5" s="572"/>
      <c r="D5" s="572"/>
      <c r="E5" s="572"/>
      <c r="F5" s="572"/>
      <c r="G5" s="571"/>
      <c r="H5" s="578"/>
      <c r="I5" s="577"/>
      <c r="J5" s="579"/>
      <c r="K5" s="586"/>
    </row>
    <row r="6" spans="1:15" ht="19.5" customHeight="1" thickBot="1">
      <c r="A6" s="593"/>
      <c r="B6" s="594"/>
      <c r="C6" s="587" t="s">
        <v>562</v>
      </c>
      <c r="D6" s="588"/>
      <c r="E6" s="588"/>
      <c r="F6" s="589"/>
      <c r="G6" s="573"/>
      <c r="H6" s="573"/>
      <c r="I6" s="573"/>
      <c r="J6" s="581" t="s">
        <v>563</v>
      </c>
      <c r="K6" s="582"/>
    </row>
    <row r="7" spans="1:15" ht="20.100000000000001" customHeight="1" thickTop="1">
      <c r="A7" s="253">
        <v>2016</v>
      </c>
      <c r="B7" s="252" t="s">
        <v>28</v>
      </c>
      <c r="C7" s="204">
        <v>637.1</v>
      </c>
      <c r="D7" s="273">
        <v>114.4</v>
      </c>
      <c r="E7" s="338">
        <v>178</v>
      </c>
      <c r="F7" s="273">
        <v>11.3</v>
      </c>
      <c r="G7" s="66">
        <v>2946</v>
      </c>
      <c r="H7" s="274">
        <v>4</v>
      </c>
      <c r="I7" s="494">
        <v>4425.91</v>
      </c>
      <c r="J7" s="339">
        <v>2.2000000000000002</v>
      </c>
      <c r="K7" s="135">
        <v>1.6</v>
      </c>
      <c r="O7" s="506"/>
    </row>
    <row r="8" spans="1:15">
      <c r="A8" s="253"/>
      <c r="B8" s="252" t="s">
        <v>29</v>
      </c>
      <c r="C8" s="204" t="s">
        <v>31</v>
      </c>
      <c r="D8" s="275">
        <v>115.4</v>
      </c>
      <c r="E8" s="42">
        <v>178</v>
      </c>
      <c r="F8" s="275">
        <v>10.8</v>
      </c>
      <c r="G8" s="77">
        <v>3173</v>
      </c>
      <c r="H8" s="238">
        <v>3</v>
      </c>
      <c r="I8" s="495">
        <v>4434.22</v>
      </c>
      <c r="J8" s="339">
        <v>3</v>
      </c>
      <c r="K8" s="135">
        <v>2.4</v>
      </c>
    </row>
    <row r="9" spans="1:15">
      <c r="A9" s="253"/>
      <c r="B9" s="252" t="s">
        <v>30</v>
      </c>
      <c r="C9" s="42">
        <v>637.70000000000005</v>
      </c>
      <c r="D9" s="42">
        <v>116.4</v>
      </c>
      <c r="E9" s="42">
        <v>179.3</v>
      </c>
      <c r="F9" s="42">
        <v>10.199999999999999</v>
      </c>
      <c r="G9" s="204">
        <v>2337</v>
      </c>
      <c r="H9" s="205">
        <v>4</v>
      </c>
      <c r="I9" s="495">
        <v>4488.1499999999996</v>
      </c>
      <c r="J9" s="340">
        <v>3.2</v>
      </c>
      <c r="K9" s="539">
        <v>2.5</v>
      </c>
    </row>
    <row r="10" spans="1:15" ht="20.100000000000001" customHeight="1">
      <c r="A10" s="253">
        <v>2017</v>
      </c>
      <c r="B10" s="252" t="s">
        <v>27</v>
      </c>
      <c r="C10" s="204" t="s">
        <v>31</v>
      </c>
      <c r="D10" s="42">
        <v>117.1</v>
      </c>
      <c r="E10" s="42">
        <v>184.2</v>
      </c>
      <c r="F10" s="42">
        <v>10.199999999999999</v>
      </c>
      <c r="G10" s="204">
        <v>2659</v>
      </c>
      <c r="H10" s="205">
        <v>4</v>
      </c>
      <c r="I10" s="495">
        <v>4636.37</v>
      </c>
      <c r="J10" s="340">
        <v>3.6</v>
      </c>
      <c r="K10" s="539">
        <v>2.9</v>
      </c>
    </row>
    <row r="11" spans="1:15">
      <c r="A11" s="253"/>
      <c r="B11" s="252" t="s">
        <v>28</v>
      </c>
      <c r="C11" s="42">
        <v>638.4</v>
      </c>
      <c r="D11" s="42">
        <v>118</v>
      </c>
      <c r="E11" s="42">
        <v>184.3</v>
      </c>
      <c r="F11" s="42">
        <v>9.4</v>
      </c>
      <c r="G11" s="204">
        <v>4400</v>
      </c>
      <c r="H11" s="205">
        <v>2</v>
      </c>
      <c r="I11" s="495">
        <v>4695.8599999999997</v>
      </c>
      <c r="J11" s="340">
        <v>4</v>
      </c>
      <c r="K11" s="539">
        <v>3.3</v>
      </c>
    </row>
    <row r="12" spans="1:15">
      <c r="A12" s="253"/>
      <c r="B12" s="252" t="s">
        <v>29</v>
      </c>
      <c r="C12" s="204" t="s">
        <v>31</v>
      </c>
      <c r="D12" s="42">
        <v>119.1</v>
      </c>
      <c r="E12" s="42">
        <v>184.6</v>
      </c>
      <c r="F12" s="42">
        <v>9</v>
      </c>
      <c r="G12" s="204">
        <v>3803</v>
      </c>
      <c r="H12" s="205">
        <v>2</v>
      </c>
      <c r="I12" s="495">
        <v>4731.2299999999996</v>
      </c>
      <c r="J12" s="340">
        <v>2.8</v>
      </c>
      <c r="K12" s="539">
        <v>2.2000000000000002</v>
      </c>
    </row>
    <row r="13" spans="1:15">
      <c r="A13" s="253"/>
      <c r="B13" s="252" t="s">
        <v>30</v>
      </c>
      <c r="C13" s="62">
        <v>638.6</v>
      </c>
      <c r="D13" s="42">
        <v>120.2</v>
      </c>
      <c r="E13" s="42">
        <v>185.1</v>
      </c>
      <c r="F13" s="42">
        <v>8.1999999999999993</v>
      </c>
      <c r="G13" s="204">
        <v>2882</v>
      </c>
      <c r="H13" s="205">
        <v>3</v>
      </c>
      <c r="I13" s="495">
        <v>4818.59</v>
      </c>
      <c r="J13" s="340">
        <v>3.4</v>
      </c>
      <c r="K13" s="539">
        <v>2.8</v>
      </c>
    </row>
    <row r="14" spans="1:15" ht="20.100000000000001" customHeight="1">
      <c r="A14" s="253">
        <v>2018</v>
      </c>
      <c r="B14" s="252" t="s">
        <v>27</v>
      </c>
      <c r="C14" s="204" t="s">
        <v>31</v>
      </c>
      <c r="D14" s="42">
        <v>120.9</v>
      </c>
      <c r="E14" s="42">
        <v>188.7</v>
      </c>
      <c r="F14" s="42">
        <v>8.4</v>
      </c>
      <c r="G14" s="204">
        <v>2919</v>
      </c>
      <c r="H14" s="205">
        <v>3</v>
      </c>
      <c r="I14" s="495">
        <v>5070.0600000000004</v>
      </c>
      <c r="J14" s="340">
        <v>3.3</v>
      </c>
      <c r="K14" s="539">
        <v>2.6</v>
      </c>
    </row>
    <row r="15" spans="1:15">
      <c r="A15" s="253"/>
      <c r="B15" s="252" t="s">
        <v>28</v>
      </c>
      <c r="C15" s="452">
        <v>639.29999999999995</v>
      </c>
      <c r="D15" s="42">
        <v>122.3</v>
      </c>
      <c r="E15" s="42">
        <v>185.4</v>
      </c>
      <c r="F15" s="42">
        <v>7.7</v>
      </c>
      <c r="G15" s="204">
        <v>4898</v>
      </c>
      <c r="H15" s="205">
        <v>2</v>
      </c>
      <c r="I15" s="495">
        <v>5069.92</v>
      </c>
      <c r="J15" s="340">
        <v>3.8</v>
      </c>
      <c r="K15" s="539">
        <v>3.2</v>
      </c>
    </row>
    <row r="16" spans="1:15">
      <c r="A16" s="253"/>
      <c r="B16" s="252" t="s">
        <v>29</v>
      </c>
      <c r="C16" s="423" t="s">
        <v>31</v>
      </c>
      <c r="D16" s="423">
        <v>120.9</v>
      </c>
      <c r="E16" s="423">
        <v>187.5</v>
      </c>
      <c r="F16" s="423">
        <v>7.4</v>
      </c>
      <c r="G16" s="383">
        <v>3586</v>
      </c>
      <c r="H16" s="383">
        <v>2</v>
      </c>
      <c r="I16" s="495">
        <v>5120.16</v>
      </c>
      <c r="J16" s="84">
        <v>3.6</v>
      </c>
      <c r="K16" s="96">
        <v>2.8</v>
      </c>
    </row>
    <row r="17" spans="1:13">
      <c r="A17" s="6"/>
      <c r="B17" s="276" t="s">
        <v>25</v>
      </c>
      <c r="C17" s="9" t="s">
        <v>34</v>
      </c>
      <c r="D17" s="366">
        <v>101.6</v>
      </c>
      <c r="E17" s="366">
        <v>101.6</v>
      </c>
      <c r="F17" s="366">
        <v>82.1</v>
      </c>
      <c r="G17" s="366">
        <v>82.1</v>
      </c>
      <c r="H17" s="366">
        <v>100</v>
      </c>
      <c r="I17" s="496">
        <v>108.2</v>
      </c>
      <c r="J17" s="341" t="s">
        <v>34</v>
      </c>
      <c r="K17" s="540" t="s">
        <v>34</v>
      </c>
    </row>
    <row r="18" spans="1:13">
      <c r="A18" s="6"/>
      <c r="B18" s="305"/>
      <c r="C18" s="7"/>
      <c r="D18" s="306"/>
      <c r="E18" s="306"/>
      <c r="F18" s="7"/>
      <c r="G18" s="7"/>
      <c r="H18" s="7"/>
      <c r="I18" s="7"/>
      <c r="J18" s="7"/>
      <c r="K18" s="7"/>
    </row>
    <row r="19" spans="1:13">
      <c r="A19" s="585" t="s">
        <v>330</v>
      </c>
      <c r="B19" s="585"/>
      <c r="C19" s="585"/>
      <c r="D19" s="585"/>
      <c r="E19" s="585"/>
      <c r="F19" s="585"/>
      <c r="G19" s="585"/>
      <c r="H19" s="585"/>
      <c r="I19" s="585"/>
      <c r="J19" s="585"/>
      <c r="K19" s="585"/>
    </row>
    <row r="20" spans="1:13" ht="15" customHeight="1">
      <c r="A20" s="574" t="s">
        <v>331</v>
      </c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344"/>
      <c r="M20" s="345"/>
    </row>
    <row r="21" spans="1:13">
      <c r="A21" s="6"/>
      <c r="B21" s="277"/>
      <c r="C21" s="6"/>
      <c r="D21" s="6"/>
      <c r="E21" s="272"/>
      <c r="F21" s="6"/>
    </row>
    <row r="22" spans="1:13">
      <c r="B22" s="272"/>
      <c r="D22" s="444"/>
      <c r="L22" s="436"/>
    </row>
    <row r="23" spans="1:13">
      <c r="B23" s="272" t="s">
        <v>178</v>
      </c>
      <c r="D23" s="444"/>
      <c r="L23" s="436"/>
    </row>
    <row r="24" spans="1:13">
      <c r="B24" s="272"/>
      <c r="D24" s="444"/>
      <c r="L24" s="436"/>
    </row>
    <row r="25" spans="1:13">
      <c r="B25" s="272"/>
      <c r="C25" s="272"/>
      <c r="D25" s="272"/>
      <c r="E25" s="272"/>
      <c r="F25" s="272"/>
      <c r="G25" s="272"/>
      <c r="H25" s="272"/>
    </row>
    <row r="26" spans="1:13">
      <c r="B26" s="272"/>
      <c r="C26" s="272"/>
      <c r="D26" s="272"/>
      <c r="E26" s="272"/>
      <c r="F26" s="272"/>
      <c r="G26" s="272"/>
      <c r="H26" s="272"/>
    </row>
    <row r="27" spans="1:13">
      <c r="B27" s="272"/>
      <c r="C27" s="272"/>
      <c r="D27" s="272"/>
      <c r="E27" s="272"/>
      <c r="F27" s="272"/>
      <c r="G27" s="272"/>
      <c r="H27" s="272"/>
    </row>
    <row r="28" spans="1:13">
      <c r="B28" s="272"/>
      <c r="C28" s="272"/>
      <c r="D28" s="272"/>
      <c r="E28" s="272"/>
      <c r="F28" s="272"/>
      <c r="G28" s="272"/>
      <c r="H28" s="272"/>
    </row>
    <row r="29" spans="1:13">
      <c r="B29" s="272"/>
      <c r="C29" s="272"/>
      <c r="D29" s="272"/>
      <c r="E29" s="272"/>
      <c r="F29" s="272"/>
      <c r="G29" s="272"/>
      <c r="H29" s="272"/>
    </row>
    <row r="30" spans="1:13">
      <c r="B30" s="272"/>
      <c r="C30" s="272"/>
      <c r="D30" s="272"/>
      <c r="E30" s="272"/>
      <c r="F30" s="272"/>
      <c r="G30" s="272"/>
      <c r="H30" s="272"/>
    </row>
    <row r="31" spans="1:13">
      <c r="B31" s="272"/>
      <c r="C31" s="272"/>
      <c r="D31" s="272"/>
      <c r="E31" s="272"/>
      <c r="F31" s="272"/>
      <c r="G31" s="272"/>
      <c r="H31" s="272"/>
    </row>
    <row r="32" spans="1:13">
      <c r="B32" s="272"/>
      <c r="C32" s="272"/>
      <c r="D32" s="272"/>
      <c r="E32" s="272"/>
      <c r="F32" s="272"/>
      <c r="G32" s="272"/>
      <c r="H32" s="272"/>
    </row>
    <row r="33" spans="2:8">
      <c r="B33" s="272"/>
      <c r="C33" s="272"/>
      <c r="D33" s="272"/>
      <c r="E33" s="272"/>
      <c r="F33" s="272"/>
      <c r="G33" s="272"/>
      <c r="H33" s="272"/>
    </row>
    <row r="34" spans="2:8">
      <c r="B34" s="272"/>
      <c r="C34" s="272"/>
      <c r="D34" s="272"/>
      <c r="E34" s="272"/>
      <c r="F34" s="272"/>
      <c r="G34" s="272"/>
      <c r="H34" s="272"/>
    </row>
    <row r="35" spans="2:8">
      <c r="B35" s="272"/>
      <c r="C35" s="272"/>
      <c r="D35" s="272"/>
      <c r="E35" s="272"/>
      <c r="F35" s="272"/>
      <c r="G35" s="272"/>
      <c r="H35" s="272"/>
    </row>
    <row r="36" spans="2:8">
      <c r="B36" s="272"/>
      <c r="C36" s="272"/>
      <c r="D36" s="272"/>
      <c r="E36" s="272"/>
      <c r="F36" s="272"/>
      <c r="G36" s="272"/>
      <c r="H36" s="272"/>
    </row>
    <row r="37" spans="2:8">
      <c r="B37" s="272"/>
      <c r="C37" s="272"/>
      <c r="D37" s="272"/>
      <c r="E37" s="272"/>
      <c r="F37" s="272"/>
      <c r="G37" s="272"/>
      <c r="H37" s="272"/>
    </row>
    <row r="38" spans="2:8">
      <c r="B38" s="272"/>
      <c r="C38" s="272"/>
      <c r="D38" s="272"/>
      <c r="E38" s="272"/>
      <c r="F38" s="272"/>
      <c r="G38" s="272"/>
      <c r="H38" s="272"/>
    </row>
    <row r="39" spans="2:8">
      <c r="B39" s="272"/>
      <c r="C39" s="272"/>
      <c r="D39" s="272"/>
      <c r="E39" s="272"/>
      <c r="F39" s="272"/>
      <c r="G39" s="272"/>
      <c r="H39" s="272"/>
    </row>
    <row r="40" spans="2:8">
      <c r="B40" s="272"/>
      <c r="C40" s="272"/>
      <c r="D40" s="272"/>
      <c r="E40" s="272"/>
      <c r="F40" s="272"/>
      <c r="G40" s="272"/>
      <c r="H40" s="272"/>
    </row>
    <row r="41" spans="2:8">
      <c r="B41" s="272"/>
      <c r="C41" s="272"/>
      <c r="D41" s="272"/>
      <c r="E41" s="272"/>
      <c r="F41" s="272"/>
      <c r="G41" s="272"/>
      <c r="H41" s="272"/>
    </row>
    <row r="42" spans="2:8">
      <c r="B42" s="272"/>
      <c r="C42" s="272"/>
      <c r="D42" s="272"/>
      <c r="F42" s="272"/>
      <c r="G42" s="272"/>
      <c r="H42" s="272"/>
    </row>
    <row r="43" spans="2:8">
      <c r="B43" s="272"/>
      <c r="C43" s="272"/>
      <c r="D43" s="272"/>
      <c r="F43" s="272"/>
      <c r="G43" s="272"/>
      <c r="H43" s="272"/>
    </row>
  </sheetData>
  <mergeCells count="18"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  <mergeCell ref="G3:G6"/>
    <mergeCell ref="F3:F5"/>
    <mergeCell ref="A20:K20"/>
    <mergeCell ref="A19:K1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108"/>
  <sheetViews>
    <sheetView showGridLines="0" zoomScaleNormal="100" workbookViewId="0">
      <pane ySplit="6" topLeftCell="A63" activePane="bottomLeft" state="frozen"/>
      <selection sqref="A1:J1"/>
      <selection pane="bottomLeft" activeCell="M77" sqref="M77"/>
    </sheetView>
  </sheetViews>
  <sheetFormatPr defaultColWidth="8.85546875" defaultRowHeight="14.25"/>
  <cols>
    <col min="1" max="1" width="25.7109375" style="219" customWidth="1"/>
    <col min="2" max="5" width="10" style="219" customWidth="1"/>
    <col min="6" max="16384" width="8.85546875" style="219"/>
  </cols>
  <sheetData>
    <row r="1" spans="1:6" ht="20.100000000000001" customHeight="1">
      <c r="A1" s="576" t="s">
        <v>409</v>
      </c>
      <c r="B1" s="576"/>
      <c r="C1" s="576"/>
      <c r="D1" s="576"/>
      <c r="E1" s="576"/>
    </row>
    <row r="2" spans="1:6" ht="20.100000000000001" customHeight="1">
      <c r="A2" s="777" t="s">
        <v>311</v>
      </c>
      <c r="B2" s="784"/>
      <c r="C2" s="784"/>
      <c r="D2" s="784"/>
      <c r="E2" s="784"/>
    </row>
    <row r="3" spans="1:6" ht="18" customHeight="1">
      <c r="A3" s="783" t="s">
        <v>336</v>
      </c>
      <c r="B3" s="783"/>
      <c r="C3" s="783"/>
      <c r="D3" s="783"/>
      <c r="E3" s="783"/>
    </row>
    <row r="4" spans="1:6" ht="18" customHeight="1">
      <c r="A4" s="785" t="s">
        <v>227</v>
      </c>
      <c r="B4" s="786"/>
      <c r="C4" s="786"/>
      <c r="D4" s="786"/>
      <c r="E4" s="786"/>
    </row>
    <row r="5" spans="1:6" ht="15" customHeight="1">
      <c r="A5" s="556" t="s">
        <v>451</v>
      </c>
      <c r="B5" s="627">
        <v>2016</v>
      </c>
      <c r="C5" s="579"/>
      <c r="D5" s="627">
        <v>2017</v>
      </c>
      <c r="E5" s="628"/>
      <c r="F5" s="464">
        <v>2018</v>
      </c>
    </row>
    <row r="6" spans="1:6" ht="15" customHeight="1" thickBot="1">
      <c r="A6" s="558"/>
      <c r="B6" s="139" t="s">
        <v>60</v>
      </c>
      <c r="C6" s="139" t="s">
        <v>26</v>
      </c>
      <c r="D6" s="139" t="s">
        <v>60</v>
      </c>
      <c r="E6" s="392" t="s">
        <v>26</v>
      </c>
      <c r="F6" s="392" t="s">
        <v>60</v>
      </c>
    </row>
    <row r="7" spans="1:6" ht="32.1" customHeight="1" thickTop="1">
      <c r="A7" s="781" t="s">
        <v>720</v>
      </c>
      <c r="B7" s="781"/>
      <c r="C7" s="781"/>
      <c r="D7" s="781"/>
      <c r="E7" s="781"/>
      <c r="F7" s="342"/>
    </row>
    <row r="8" spans="1:6">
      <c r="A8" s="35" t="s">
        <v>205</v>
      </c>
      <c r="B8" s="140">
        <v>296.3</v>
      </c>
      <c r="C8" s="141">
        <v>296.60000000000002</v>
      </c>
      <c r="D8" s="141">
        <v>297.10000000000002</v>
      </c>
      <c r="E8" s="393">
        <v>297.3</v>
      </c>
      <c r="F8" s="393">
        <v>297.39999999999998</v>
      </c>
    </row>
    <row r="9" spans="1:6">
      <c r="A9" s="35" t="s">
        <v>206</v>
      </c>
      <c r="B9" s="140">
        <v>355</v>
      </c>
      <c r="C9" s="141">
        <v>353.9</v>
      </c>
      <c r="D9" s="141">
        <v>353.2</v>
      </c>
      <c r="E9" s="393">
        <v>352.3</v>
      </c>
      <c r="F9" s="393">
        <v>351.3</v>
      </c>
    </row>
    <row r="10" spans="1:6">
      <c r="A10" s="35" t="s">
        <v>207</v>
      </c>
      <c r="B10" s="140">
        <v>463</v>
      </c>
      <c r="C10" s="141">
        <v>463.8</v>
      </c>
      <c r="D10" s="141">
        <v>464.3</v>
      </c>
      <c r="E10" s="393">
        <v>464.3</v>
      </c>
      <c r="F10" s="393">
        <v>464.8</v>
      </c>
    </row>
    <row r="11" spans="1:6">
      <c r="A11" s="35" t="s">
        <v>223</v>
      </c>
      <c r="B11" s="140">
        <v>123.9</v>
      </c>
      <c r="C11" s="141">
        <v>124</v>
      </c>
      <c r="D11" s="141">
        <v>124</v>
      </c>
      <c r="E11" s="393">
        <v>124.3</v>
      </c>
      <c r="F11" s="393">
        <v>124.2</v>
      </c>
    </row>
    <row r="12" spans="1:6">
      <c r="A12" s="35" t="s">
        <v>209</v>
      </c>
      <c r="B12" s="140">
        <v>299</v>
      </c>
      <c r="C12" s="141">
        <v>298.10000000000002</v>
      </c>
      <c r="D12" s="141">
        <v>297.2</v>
      </c>
      <c r="E12" s="393">
        <v>296.3</v>
      </c>
      <c r="F12" s="393">
        <v>295.39999999999998</v>
      </c>
    </row>
    <row r="13" spans="1:6">
      <c r="A13" s="35" t="s">
        <v>210</v>
      </c>
      <c r="B13" s="140">
        <v>197.7</v>
      </c>
      <c r="C13" s="141">
        <v>197.7</v>
      </c>
      <c r="D13" s="141">
        <v>197.3</v>
      </c>
      <c r="E13" s="393">
        <v>196.8</v>
      </c>
      <c r="F13" s="393">
        <v>196.3</v>
      </c>
    </row>
    <row r="14" spans="1:6">
      <c r="A14" s="35" t="s">
        <v>211</v>
      </c>
      <c r="B14" s="140">
        <v>762.4</v>
      </c>
      <c r="C14" s="141">
        <v>765.3</v>
      </c>
      <c r="D14" s="141">
        <v>766.7</v>
      </c>
      <c r="E14" s="393">
        <v>767.3</v>
      </c>
      <c r="F14" s="393">
        <v>769.5</v>
      </c>
    </row>
    <row r="15" spans="1:6">
      <c r="A15" s="35" t="s">
        <v>212</v>
      </c>
      <c r="B15" s="140">
        <v>340.7</v>
      </c>
      <c r="C15" s="141">
        <v>340.5</v>
      </c>
      <c r="D15" s="141">
        <v>340.2</v>
      </c>
      <c r="E15" s="393">
        <v>339.9</v>
      </c>
      <c r="F15" s="393">
        <v>339.8</v>
      </c>
    </row>
    <row r="16" spans="1:6">
      <c r="A16" s="35" t="s">
        <v>213</v>
      </c>
      <c r="B16" s="140">
        <v>698.7</v>
      </c>
      <c r="C16" s="141">
        <v>696.5</v>
      </c>
      <c r="D16" s="141">
        <v>693.8</v>
      </c>
      <c r="E16" s="393">
        <v>690.4</v>
      </c>
      <c r="F16" s="393">
        <v>687.7</v>
      </c>
    </row>
    <row r="17" spans="1:6">
      <c r="A17" s="35" t="s">
        <v>214</v>
      </c>
      <c r="B17" s="140">
        <v>173.6</v>
      </c>
      <c r="C17" s="141">
        <v>173</v>
      </c>
      <c r="D17" s="141">
        <v>173</v>
      </c>
      <c r="E17" s="393">
        <v>173.1</v>
      </c>
      <c r="F17" s="393">
        <v>173.1</v>
      </c>
    </row>
    <row r="18" spans="1:6">
      <c r="A18" s="35" t="s">
        <v>215</v>
      </c>
      <c r="B18" s="140">
        <v>118.9</v>
      </c>
      <c r="C18" s="141">
        <v>118.7</v>
      </c>
      <c r="D18" s="141">
        <v>128.1</v>
      </c>
      <c r="E18" s="393">
        <v>128.1</v>
      </c>
      <c r="F18" s="393">
        <v>128.19999999999999</v>
      </c>
    </row>
    <row r="19" spans="1:6">
      <c r="A19" s="35" t="s">
        <v>216</v>
      </c>
      <c r="B19" s="140">
        <v>541.6</v>
      </c>
      <c r="C19" s="141">
        <v>540.4</v>
      </c>
      <c r="D19" s="141">
        <v>539.5</v>
      </c>
      <c r="E19" s="393">
        <v>538.6</v>
      </c>
      <c r="F19" s="393">
        <v>537.6</v>
      </c>
    </row>
    <row r="20" spans="1:6">
      <c r="A20" s="35" t="s">
        <v>217</v>
      </c>
      <c r="B20" s="140">
        <v>187</v>
      </c>
      <c r="C20" s="141">
        <v>187.4</v>
      </c>
      <c r="D20" s="141">
        <v>189.1</v>
      </c>
      <c r="E20" s="393">
        <v>189.7</v>
      </c>
      <c r="F20" s="393">
        <v>190.8</v>
      </c>
    </row>
    <row r="21" spans="1:6">
      <c r="A21" s="35" t="s">
        <v>218</v>
      </c>
      <c r="B21" s="140">
        <v>405.4</v>
      </c>
      <c r="C21" s="141">
        <v>404.9</v>
      </c>
      <c r="D21" s="141">
        <v>404.4</v>
      </c>
      <c r="E21" s="393">
        <v>403.9</v>
      </c>
      <c r="F21" s="393">
        <v>403.3</v>
      </c>
    </row>
    <row r="22" spans="1:6">
      <c r="A22" s="35" t="s">
        <v>219</v>
      </c>
      <c r="B22" s="140">
        <v>202.6</v>
      </c>
      <c r="C22" s="141">
        <v>202.5</v>
      </c>
      <c r="D22" s="141">
        <v>202.5</v>
      </c>
      <c r="E22" s="393">
        <v>202.6</v>
      </c>
      <c r="F22" s="393">
        <v>202.5</v>
      </c>
    </row>
    <row r="23" spans="1:6" ht="14.45" customHeight="1">
      <c r="A23" s="35" t="s">
        <v>220</v>
      </c>
      <c r="B23" s="140">
        <v>1748.9</v>
      </c>
      <c r="C23" s="141">
        <v>1754</v>
      </c>
      <c r="D23" s="141">
        <v>1758.1</v>
      </c>
      <c r="E23" s="393">
        <v>1764.6</v>
      </c>
      <c r="F23" s="393">
        <v>1769.5</v>
      </c>
    </row>
    <row r="24" spans="1:6" ht="14.45" customHeight="1">
      <c r="A24" s="146" t="s">
        <v>221</v>
      </c>
      <c r="B24" s="147">
        <v>637.1</v>
      </c>
      <c r="C24" s="148">
        <v>637.70000000000005</v>
      </c>
      <c r="D24" s="148">
        <v>638.4</v>
      </c>
      <c r="E24" s="394">
        <v>638.6</v>
      </c>
      <c r="F24" s="394">
        <v>639.29999999999995</v>
      </c>
    </row>
    <row r="25" spans="1:6" ht="14.45" customHeight="1">
      <c r="A25" s="142" t="s">
        <v>222</v>
      </c>
      <c r="B25" s="143">
        <v>138.9</v>
      </c>
      <c r="C25" s="141">
        <v>139.30000000000001</v>
      </c>
      <c r="D25" s="141">
        <v>139.6</v>
      </c>
      <c r="E25" s="393">
        <v>139.80000000000001</v>
      </c>
      <c r="F25" s="393">
        <v>140.1</v>
      </c>
    </row>
    <row r="26" spans="1:6" ht="30" customHeight="1">
      <c r="A26" s="780" t="s">
        <v>721</v>
      </c>
      <c r="B26" s="780"/>
      <c r="C26" s="780"/>
      <c r="D26" s="780"/>
      <c r="E26" s="780"/>
      <c r="F26" s="342"/>
    </row>
    <row r="27" spans="1:6">
      <c r="A27" s="66" t="s">
        <v>205</v>
      </c>
      <c r="B27" s="144">
        <v>157.30000000000001</v>
      </c>
      <c r="C27" s="141">
        <v>157.4</v>
      </c>
      <c r="D27" s="141">
        <v>157.80000000000001</v>
      </c>
      <c r="E27" s="393">
        <v>157.80000000000001</v>
      </c>
      <c r="F27" s="393">
        <v>157.9</v>
      </c>
    </row>
    <row r="28" spans="1:6">
      <c r="A28" s="66" t="s">
        <v>206</v>
      </c>
      <c r="B28" s="144">
        <v>188</v>
      </c>
      <c r="C28" s="141">
        <v>187.5</v>
      </c>
      <c r="D28" s="141">
        <v>187.1</v>
      </c>
      <c r="E28" s="393">
        <v>186.7</v>
      </c>
      <c r="F28" s="393">
        <v>186.1</v>
      </c>
    </row>
    <row r="29" spans="1:6">
      <c r="A29" s="66" t="s">
        <v>207</v>
      </c>
      <c r="B29" s="144">
        <v>243.7</v>
      </c>
      <c r="C29" s="141">
        <v>244</v>
      </c>
      <c r="D29" s="141">
        <v>244.2</v>
      </c>
      <c r="E29" s="393">
        <v>244.1</v>
      </c>
      <c r="F29" s="393">
        <v>244.4</v>
      </c>
    </row>
    <row r="30" spans="1:6">
      <c r="A30" s="66" t="s">
        <v>223</v>
      </c>
      <c r="B30" s="144">
        <v>64.900000000000006</v>
      </c>
      <c r="C30" s="141">
        <v>65</v>
      </c>
      <c r="D30" s="141">
        <v>65</v>
      </c>
      <c r="E30" s="393">
        <v>65.2</v>
      </c>
      <c r="F30" s="393">
        <v>65.099999999999994</v>
      </c>
    </row>
    <row r="31" spans="1:6">
      <c r="A31" s="66" t="s">
        <v>209</v>
      </c>
      <c r="B31" s="144">
        <v>156.9</v>
      </c>
      <c r="C31" s="141">
        <v>156.4</v>
      </c>
      <c r="D31" s="141">
        <v>155.9</v>
      </c>
      <c r="E31" s="393">
        <v>155.4</v>
      </c>
      <c r="F31" s="393">
        <v>155</v>
      </c>
    </row>
    <row r="32" spans="1:6">
      <c r="A32" s="66" t="s">
        <v>210</v>
      </c>
      <c r="B32" s="144">
        <v>104.9</v>
      </c>
      <c r="C32" s="141">
        <v>104.9</v>
      </c>
      <c r="D32" s="141">
        <v>104.7</v>
      </c>
      <c r="E32" s="393">
        <v>104.4</v>
      </c>
      <c r="F32" s="393">
        <v>104.3</v>
      </c>
    </row>
    <row r="33" spans="1:6">
      <c r="A33" s="66" t="s">
        <v>211</v>
      </c>
      <c r="B33" s="144">
        <v>406.8</v>
      </c>
      <c r="C33" s="141">
        <v>408.2</v>
      </c>
      <c r="D33" s="141">
        <v>409</v>
      </c>
      <c r="E33" s="393">
        <v>409.2</v>
      </c>
      <c r="F33" s="393">
        <v>410.2</v>
      </c>
    </row>
    <row r="34" spans="1:6">
      <c r="A34" s="66" t="s">
        <v>212</v>
      </c>
      <c r="B34" s="144">
        <v>183.8</v>
      </c>
      <c r="C34" s="141">
        <v>183.7</v>
      </c>
      <c r="D34" s="141">
        <v>183.5</v>
      </c>
      <c r="E34" s="393">
        <v>183.2</v>
      </c>
      <c r="F34" s="393">
        <v>183.1</v>
      </c>
    </row>
    <row r="35" spans="1:6">
      <c r="A35" s="66" t="s">
        <v>213</v>
      </c>
      <c r="B35" s="144">
        <v>380.6</v>
      </c>
      <c r="C35" s="141">
        <v>379.4</v>
      </c>
      <c r="D35" s="141">
        <v>377.8</v>
      </c>
      <c r="E35" s="393">
        <v>375.8</v>
      </c>
      <c r="F35" s="393">
        <v>374.2</v>
      </c>
    </row>
    <row r="36" spans="1:6">
      <c r="A36" s="66" t="s">
        <v>214</v>
      </c>
      <c r="B36" s="144">
        <v>92.8</v>
      </c>
      <c r="C36" s="141">
        <v>92.5</v>
      </c>
      <c r="D36" s="141">
        <v>92.5</v>
      </c>
      <c r="E36" s="393">
        <v>92.6</v>
      </c>
      <c r="F36" s="393">
        <v>92.7</v>
      </c>
    </row>
    <row r="37" spans="1:6">
      <c r="A37" s="66" t="s">
        <v>215</v>
      </c>
      <c r="B37" s="144">
        <v>63.1</v>
      </c>
      <c r="C37" s="141">
        <v>63.1</v>
      </c>
      <c r="D37" s="141">
        <v>67.8</v>
      </c>
      <c r="E37" s="393">
        <v>67.7</v>
      </c>
      <c r="F37" s="393">
        <v>67.7</v>
      </c>
    </row>
    <row r="38" spans="1:6">
      <c r="A38" s="66" t="s">
        <v>216</v>
      </c>
      <c r="B38" s="144">
        <v>289</v>
      </c>
      <c r="C38" s="141">
        <v>288.5</v>
      </c>
      <c r="D38" s="141">
        <v>287.89999999999998</v>
      </c>
      <c r="E38" s="393">
        <v>287.39999999999998</v>
      </c>
      <c r="F38" s="393">
        <v>286.89999999999998</v>
      </c>
    </row>
    <row r="39" spans="1:6">
      <c r="A39" s="66" t="s">
        <v>217</v>
      </c>
      <c r="B39" s="144">
        <v>98.6</v>
      </c>
      <c r="C39" s="141">
        <v>98.7</v>
      </c>
      <c r="D39" s="141">
        <v>99.6</v>
      </c>
      <c r="E39" s="393">
        <v>99.8</v>
      </c>
      <c r="F39" s="393">
        <v>100.4</v>
      </c>
    </row>
    <row r="40" spans="1:6">
      <c r="A40" s="66" t="s">
        <v>218</v>
      </c>
      <c r="B40" s="144">
        <v>212.8</v>
      </c>
      <c r="C40" s="141">
        <v>212.5</v>
      </c>
      <c r="D40" s="141">
        <v>212.2</v>
      </c>
      <c r="E40" s="393">
        <v>212</v>
      </c>
      <c r="F40" s="393">
        <v>211.6</v>
      </c>
    </row>
    <row r="41" spans="1:6">
      <c r="A41" s="66" t="s">
        <v>219</v>
      </c>
      <c r="B41" s="144">
        <v>108.4</v>
      </c>
      <c r="C41" s="141">
        <v>108.3</v>
      </c>
      <c r="D41" s="141">
        <v>108.3</v>
      </c>
      <c r="E41" s="393">
        <v>108.3</v>
      </c>
      <c r="F41" s="393">
        <v>108.3</v>
      </c>
    </row>
    <row r="42" spans="1:6">
      <c r="A42" s="66" t="s">
        <v>220</v>
      </c>
      <c r="B42" s="144">
        <v>945.9</v>
      </c>
      <c r="C42" s="141">
        <v>948.6</v>
      </c>
      <c r="D42" s="141">
        <v>950.7</v>
      </c>
      <c r="E42" s="393">
        <v>953.8</v>
      </c>
      <c r="F42" s="393">
        <v>956.1</v>
      </c>
    </row>
    <row r="43" spans="1:6">
      <c r="A43" s="149" t="s">
        <v>221</v>
      </c>
      <c r="B43" s="150">
        <v>339.8</v>
      </c>
      <c r="C43" s="148">
        <v>340.1</v>
      </c>
      <c r="D43" s="148">
        <v>340.5</v>
      </c>
      <c r="E43" s="394">
        <v>340.6</v>
      </c>
      <c r="F43" s="394">
        <v>340.9</v>
      </c>
    </row>
    <row r="44" spans="1:6">
      <c r="A44" s="66" t="s">
        <v>222</v>
      </c>
      <c r="B44" s="144">
        <v>72.900000000000006</v>
      </c>
      <c r="C44" s="141">
        <v>73.2</v>
      </c>
      <c r="D44" s="141">
        <v>73.3</v>
      </c>
      <c r="E44" s="393">
        <v>73.5</v>
      </c>
      <c r="F44" s="393">
        <v>73.7</v>
      </c>
    </row>
    <row r="45" spans="1:6" ht="32.1" customHeight="1">
      <c r="A45" s="780" t="s">
        <v>722</v>
      </c>
      <c r="B45" s="780"/>
      <c r="C45" s="780"/>
      <c r="D45" s="780"/>
      <c r="E45" s="780"/>
      <c r="F45" s="342"/>
    </row>
    <row r="46" spans="1:6">
      <c r="A46" s="145" t="s">
        <v>205</v>
      </c>
      <c r="B46" s="144">
        <v>1.9</v>
      </c>
      <c r="C46" s="141">
        <v>2.5</v>
      </c>
      <c r="D46" s="141">
        <v>3.2</v>
      </c>
      <c r="E46" s="393">
        <v>3.4</v>
      </c>
      <c r="F46" s="393">
        <v>2.1</v>
      </c>
    </row>
    <row r="47" spans="1:6">
      <c r="A47" s="145" t="s">
        <v>206</v>
      </c>
      <c r="B47" s="144">
        <v>-1.5</v>
      </c>
      <c r="C47" s="141">
        <v>-1.3</v>
      </c>
      <c r="D47" s="141">
        <v>-1.7</v>
      </c>
      <c r="E47" s="393">
        <v>-1.3</v>
      </c>
      <c r="F47" s="393">
        <v>-3.3</v>
      </c>
    </row>
    <row r="48" spans="1:6">
      <c r="A48" s="145" t="s">
        <v>207</v>
      </c>
      <c r="B48" s="144">
        <v>1.1000000000000001</v>
      </c>
      <c r="C48" s="141">
        <v>1.4</v>
      </c>
      <c r="D48" s="141">
        <v>0.7</v>
      </c>
      <c r="E48" s="393">
        <v>1.4</v>
      </c>
      <c r="F48" s="393">
        <v>-0.3</v>
      </c>
    </row>
    <row r="49" spans="1:6">
      <c r="A49" s="145" t="s">
        <v>223</v>
      </c>
      <c r="B49" s="144">
        <v>0.2</v>
      </c>
      <c r="C49" s="141">
        <v>0</v>
      </c>
      <c r="D49" s="141">
        <v>0.3</v>
      </c>
      <c r="E49" s="393">
        <v>0.1</v>
      </c>
      <c r="F49" s="393">
        <v>-3</v>
      </c>
    </row>
    <row r="50" spans="1:6">
      <c r="A50" s="145" t="s">
        <v>209</v>
      </c>
      <c r="B50" s="144">
        <v>-3.1</v>
      </c>
      <c r="C50" s="141">
        <v>-2.5</v>
      </c>
      <c r="D50" s="141">
        <v>-4.2</v>
      </c>
      <c r="E50" s="393">
        <v>-3.2</v>
      </c>
      <c r="F50" s="393">
        <v>-3.6</v>
      </c>
    </row>
    <row r="51" spans="1:6">
      <c r="A51" s="145" t="s">
        <v>210</v>
      </c>
      <c r="B51" s="144">
        <v>-1.8</v>
      </c>
      <c r="C51" s="141">
        <v>-1.4</v>
      </c>
      <c r="D51" s="141">
        <v>-1</v>
      </c>
      <c r="E51" s="393">
        <v>-0.8</v>
      </c>
      <c r="F51" s="393">
        <v>-2.2000000000000002</v>
      </c>
    </row>
    <row r="52" spans="1:6">
      <c r="A52" s="145" t="s">
        <v>211</v>
      </c>
      <c r="B52" s="144">
        <v>1.7</v>
      </c>
      <c r="C52" s="141">
        <v>2.2000000000000002</v>
      </c>
      <c r="D52" s="141">
        <v>1.4</v>
      </c>
      <c r="E52" s="393">
        <v>2</v>
      </c>
      <c r="F52" s="393">
        <v>1.5</v>
      </c>
    </row>
    <row r="53" spans="1:6">
      <c r="A53" s="145" t="s">
        <v>212</v>
      </c>
      <c r="B53" s="144">
        <v>0.4</v>
      </c>
      <c r="C53" s="141">
        <v>0.4</v>
      </c>
      <c r="D53" s="141">
        <v>-0.2</v>
      </c>
      <c r="E53" s="393">
        <v>0.1</v>
      </c>
      <c r="F53" s="393">
        <v>-0.4</v>
      </c>
    </row>
    <row r="54" spans="1:6">
      <c r="A54" s="145" t="s">
        <v>213</v>
      </c>
      <c r="B54" s="144">
        <v>-5.7</v>
      </c>
      <c r="C54" s="141">
        <v>-5</v>
      </c>
      <c r="D54" s="141">
        <v>-6.2</v>
      </c>
      <c r="E54" s="393">
        <v>-5.5</v>
      </c>
      <c r="F54" s="393">
        <v>-6.3</v>
      </c>
    </row>
    <row r="55" spans="1:6">
      <c r="A55" s="145" t="s">
        <v>214</v>
      </c>
      <c r="B55" s="144">
        <v>0.4</v>
      </c>
      <c r="C55" s="141">
        <v>0.8</v>
      </c>
      <c r="D55" s="141">
        <v>1.3</v>
      </c>
      <c r="E55" s="393">
        <v>2.2000000000000002</v>
      </c>
      <c r="F55" s="393">
        <v>1.7</v>
      </c>
    </row>
    <row r="56" spans="1:6">
      <c r="A56" s="145" t="s">
        <v>215</v>
      </c>
      <c r="B56" s="144">
        <v>0.3</v>
      </c>
      <c r="C56" s="141">
        <v>0.6</v>
      </c>
      <c r="D56" s="141">
        <v>0.3</v>
      </c>
      <c r="E56" s="393">
        <v>0.9</v>
      </c>
      <c r="F56" s="393">
        <v>-1.1000000000000001</v>
      </c>
    </row>
    <row r="57" spans="1:6">
      <c r="A57" s="145" t="s">
        <v>216</v>
      </c>
      <c r="B57" s="144">
        <v>0.3</v>
      </c>
      <c r="C57" s="141">
        <v>1</v>
      </c>
      <c r="D57" s="141">
        <v>0.7</v>
      </c>
      <c r="E57" s="393">
        <v>1.5</v>
      </c>
      <c r="F57" s="393">
        <v>0.2</v>
      </c>
    </row>
    <row r="58" spans="1:6">
      <c r="A58" s="145" t="s">
        <v>217</v>
      </c>
      <c r="B58" s="144">
        <v>3.6</v>
      </c>
      <c r="C58" s="141">
        <v>3.7</v>
      </c>
      <c r="D58" s="141">
        <v>4</v>
      </c>
      <c r="E58" s="393">
        <v>4.2</v>
      </c>
      <c r="F58" s="393">
        <v>3.9</v>
      </c>
    </row>
    <row r="59" spans="1:6">
      <c r="A59" s="145" t="s">
        <v>218</v>
      </c>
      <c r="B59" s="144">
        <v>-1.9</v>
      </c>
      <c r="C59" s="141">
        <v>-1.4</v>
      </c>
      <c r="D59" s="141">
        <v>-2.4</v>
      </c>
      <c r="E59" s="393">
        <v>-1.6</v>
      </c>
      <c r="F59" s="393">
        <v>-3.4</v>
      </c>
    </row>
    <row r="60" spans="1:6">
      <c r="A60" s="145" t="s">
        <v>219</v>
      </c>
      <c r="B60" s="144">
        <v>0.4</v>
      </c>
      <c r="C60" s="141">
        <v>0.9</v>
      </c>
      <c r="D60" s="141">
        <v>0.3</v>
      </c>
      <c r="E60" s="393">
        <v>0.7</v>
      </c>
      <c r="F60" s="393">
        <v>-0.2</v>
      </c>
    </row>
    <row r="61" spans="1:6">
      <c r="A61" s="145" t="s">
        <v>220</v>
      </c>
      <c r="B61" s="144">
        <v>1.1000000000000001</v>
      </c>
      <c r="C61" s="141">
        <v>1.4</v>
      </c>
      <c r="D61" s="141">
        <v>0.3</v>
      </c>
      <c r="E61" s="393">
        <v>1.2</v>
      </c>
      <c r="F61" s="393">
        <v>0.6</v>
      </c>
    </row>
    <row r="62" spans="1:6">
      <c r="A62" s="146" t="s">
        <v>221</v>
      </c>
      <c r="B62" s="150">
        <v>1.1000000000000001</v>
      </c>
      <c r="C62" s="148">
        <v>1</v>
      </c>
      <c r="D62" s="148">
        <v>-0.1</v>
      </c>
      <c r="E62" s="394">
        <v>0.4</v>
      </c>
      <c r="F62" s="394">
        <v>0.1</v>
      </c>
    </row>
    <row r="63" spans="1:6">
      <c r="A63" s="145" t="s">
        <v>222</v>
      </c>
      <c r="B63" s="144">
        <v>0</v>
      </c>
      <c r="C63" s="141">
        <v>0.5</v>
      </c>
      <c r="D63" s="141">
        <v>0.7</v>
      </c>
      <c r="E63" s="393">
        <v>0.7</v>
      </c>
      <c r="F63" s="393">
        <v>0.2</v>
      </c>
    </row>
    <row r="64" spans="1:6" ht="51" customHeight="1">
      <c r="A64" s="782" t="s">
        <v>723</v>
      </c>
      <c r="B64" s="782"/>
      <c r="C64" s="782"/>
      <c r="D64" s="782"/>
      <c r="E64" s="782"/>
      <c r="F64" s="342"/>
    </row>
    <row r="65" spans="1:6">
      <c r="A65" s="2" t="s">
        <v>205</v>
      </c>
      <c r="B65" s="144">
        <v>0.3</v>
      </c>
      <c r="C65" s="141">
        <v>-0.2</v>
      </c>
      <c r="D65" s="141">
        <v>0.2</v>
      </c>
      <c r="E65" s="393">
        <v>-0.1</v>
      </c>
      <c r="F65" s="393">
        <v>-1.3</v>
      </c>
    </row>
    <row r="66" spans="1:6">
      <c r="A66" s="2" t="s">
        <v>206</v>
      </c>
      <c r="B66" s="144">
        <v>-2.2000000000000002</v>
      </c>
      <c r="C66" s="141">
        <v>-2.2999999999999998</v>
      </c>
      <c r="D66" s="141">
        <v>-2.4</v>
      </c>
      <c r="E66" s="393">
        <v>-2.5</v>
      </c>
      <c r="F66" s="393">
        <v>-2.8</v>
      </c>
    </row>
    <row r="67" spans="1:6">
      <c r="A67" s="2" t="s">
        <v>207</v>
      </c>
      <c r="B67" s="144">
        <v>2.1</v>
      </c>
      <c r="C67" s="141">
        <v>2.7</v>
      </c>
      <c r="D67" s="141">
        <v>1.6</v>
      </c>
      <c r="E67" s="393">
        <v>1.7</v>
      </c>
      <c r="F67" s="393">
        <v>2.8</v>
      </c>
    </row>
    <row r="68" spans="1:6">
      <c r="A68" s="2" t="s">
        <v>223</v>
      </c>
      <c r="B68" s="144">
        <v>2.2000000000000002</v>
      </c>
      <c r="C68" s="141">
        <v>1.1000000000000001</v>
      </c>
      <c r="D68" s="141">
        <v>-0.8</v>
      </c>
      <c r="E68" s="393">
        <v>-0.4</v>
      </c>
      <c r="F68" s="393">
        <v>1.1000000000000001</v>
      </c>
    </row>
    <row r="69" spans="1:6">
      <c r="A69" s="2" t="s">
        <v>209</v>
      </c>
      <c r="B69" s="144">
        <v>-2.9</v>
      </c>
      <c r="C69" s="141">
        <v>-2.8</v>
      </c>
      <c r="D69" s="141">
        <v>-1.9</v>
      </c>
      <c r="E69" s="393">
        <v>-2.4</v>
      </c>
      <c r="F69" s="393">
        <v>-1.9</v>
      </c>
    </row>
    <row r="70" spans="1:6">
      <c r="A70" s="2" t="s">
        <v>210</v>
      </c>
      <c r="B70" s="144">
        <v>-1.4</v>
      </c>
      <c r="C70" s="141">
        <v>-1.1000000000000001</v>
      </c>
      <c r="D70" s="141">
        <v>-2.7</v>
      </c>
      <c r="E70" s="393">
        <v>-2.9</v>
      </c>
      <c r="F70" s="393">
        <v>-2.6</v>
      </c>
    </row>
    <row r="71" spans="1:6">
      <c r="A71" s="2" t="s">
        <v>211</v>
      </c>
      <c r="B71" s="144">
        <v>1.9</v>
      </c>
      <c r="C71" s="141">
        <v>2.4</v>
      </c>
      <c r="D71" s="141">
        <v>2.2999999999999998</v>
      </c>
      <c r="E71" s="393">
        <v>2.6</v>
      </c>
      <c r="F71" s="393">
        <v>4.0999999999999996</v>
      </c>
    </row>
    <row r="72" spans="1:6">
      <c r="A72" s="2" t="s">
        <v>212</v>
      </c>
      <c r="B72" s="144">
        <v>-0.3</v>
      </c>
      <c r="C72" s="141">
        <v>-0.7</v>
      </c>
      <c r="D72" s="141">
        <v>-1.2</v>
      </c>
      <c r="E72" s="393">
        <v>-0.8</v>
      </c>
      <c r="F72" s="393">
        <v>0.2</v>
      </c>
    </row>
    <row r="73" spans="1:6">
      <c r="A73" s="2" t="s">
        <v>213</v>
      </c>
      <c r="B73" s="144">
        <v>-0.9</v>
      </c>
      <c r="C73" s="141">
        <v>-1.2</v>
      </c>
      <c r="D73" s="141">
        <v>-1.6</v>
      </c>
      <c r="E73" s="393">
        <v>-1.8</v>
      </c>
      <c r="F73" s="393">
        <v>-1.6</v>
      </c>
    </row>
    <row r="74" spans="1:6">
      <c r="A74" s="2" t="s">
        <v>214</v>
      </c>
      <c r="B74" s="144">
        <v>1.4</v>
      </c>
      <c r="C74" s="141">
        <v>0.2</v>
      </c>
      <c r="D74" s="141">
        <v>-1.6</v>
      </c>
      <c r="E74" s="393">
        <v>-0.8</v>
      </c>
      <c r="F74" s="393">
        <v>-1.1000000000000001</v>
      </c>
    </row>
    <row r="75" spans="1:6">
      <c r="A75" s="2" t="s">
        <v>215</v>
      </c>
      <c r="B75" s="144">
        <v>-0.2</v>
      </c>
      <c r="C75" s="141">
        <v>0.7</v>
      </c>
      <c r="D75" s="141">
        <v>1.3</v>
      </c>
      <c r="E75" s="393">
        <v>0.6</v>
      </c>
      <c r="F75" s="393">
        <v>2.4</v>
      </c>
    </row>
    <row r="76" spans="1:6">
      <c r="A76" s="2" t="s">
        <v>216</v>
      </c>
      <c r="B76" s="144">
        <v>-3.2</v>
      </c>
      <c r="C76" s="141">
        <v>-3.3</v>
      </c>
      <c r="D76" s="141">
        <v>-3.8</v>
      </c>
      <c r="E76" s="393">
        <v>-3.5</v>
      </c>
      <c r="F76" s="393">
        <v>-3.8</v>
      </c>
    </row>
    <row r="77" spans="1:6">
      <c r="A77" s="2" t="s">
        <v>217</v>
      </c>
      <c r="B77" s="144">
        <v>8.6</v>
      </c>
      <c r="C77" s="141">
        <v>6.4</v>
      </c>
      <c r="D77" s="141">
        <v>7.6</v>
      </c>
      <c r="E77" s="393">
        <v>5.4</v>
      </c>
      <c r="F77" s="393">
        <v>8.6</v>
      </c>
    </row>
    <row r="78" spans="1:6">
      <c r="A78" s="2" t="s">
        <v>218</v>
      </c>
      <c r="B78" s="144">
        <v>0.7</v>
      </c>
      <c r="C78" s="141">
        <v>0.3</v>
      </c>
      <c r="D78" s="141">
        <v>0</v>
      </c>
      <c r="E78" s="393">
        <v>0.3</v>
      </c>
      <c r="F78" s="393">
        <v>0.4</v>
      </c>
    </row>
    <row r="79" spans="1:6">
      <c r="A79" s="2" t="s">
        <v>219</v>
      </c>
      <c r="B79" s="144">
        <v>-1.4</v>
      </c>
      <c r="C79" s="141">
        <v>-1.3</v>
      </c>
      <c r="D79" s="141">
        <v>-0.6</v>
      </c>
      <c r="E79" s="393">
        <v>-0.4</v>
      </c>
      <c r="F79" s="393">
        <v>-0.6</v>
      </c>
    </row>
    <row r="80" spans="1:6">
      <c r="A80" s="2" t="s">
        <v>220</v>
      </c>
      <c r="B80" s="144">
        <v>4.0999999999999996</v>
      </c>
      <c r="C80" s="141">
        <v>4.4000000000000004</v>
      </c>
      <c r="D80" s="141">
        <v>4.4000000000000004</v>
      </c>
      <c r="E80" s="393">
        <v>4.5</v>
      </c>
      <c r="F80" s="393">
        <v>5</v>
      </c>
    </row>
    <row r="81" spans="1:6">
      <c r="A81" s="149" t="s">
        <v>221</v>
      </c>
      <c r="B81" s="150">
        <v>3</v>
      </c>
      <c r="C81" s="148">
        <v>3.2</v>
      </c>
      <c r="D81" s="148">
        <v>2.2999999999999998</v>
      </c>
      <c r="E81" s="394">
        <v>2.2000000000000002</v>
      </c>
      <c r="F81" s="394">
        <v>2</v>
      </c>
    </row>
    <row r="82" spans="1:6">
      <c r="A82" s="2" t="s">
        <v>222</v>
      </c>
      <c r="B82" s="144">
        <v>2.7</v>
      </c>
      <c r="C82" s="42">
        <v>3.3</v>
      </c>
      <c r="D82" s="141">
        <v>2.6</v>
      </c>
      <c r="E82" s="393">
        <v>3.9</v>
      </c>
      <c r="F82" s="393">
        <v>4</v>
      </c>
    </row>
    <row r="83" spans="1:6">
      <c r="A83" s="2"/>
      <c r="B83" s="2"/>
      <c r="C83" s="2"/>
      <c r="D83" s="2"/>
      <c r="E83" s="66"/>
    </row>
    <row r="84" spans="1:6">
      <c r="A84" s="31" t="s">
        <v>274</v>
      </c>
      <c r="B84" s="2"/>
      <c r="C84" s="2"/>
      <c r="D84" s="2"/>
      <c r="E84" s="2"/>
    </row>
    <row r="85" spans="1:6">
      <c r="A85" s="499" t="s">
        <v>275</v>
      </c>
      <c r="B85" s="2"/>
      <c r="C85" s="2"/>
      <c r="D85" s="2"/>
      <c r="E85" s="2"/>
    </row>
    <row r="86" spans="1:6">
      <c r="A86" s="4"/>
    </row>
    <row r="87" spans="1:6">
      <c r="A87" s="4"/>
    </row>
    <row r="88" spans="1:6">
      <c r="A88" s="4"/>
    </row>
    <row r="89" spans="1:6">
      <c r="A89" s="4"/>
    </row>
    <row r="90" spans="1:6">
      <c r="A90" s="4"/>
    </row>
    <row r="91" spans="1:6">
      <c r="A91" s="4"/>
    </row>
    <row r="92" spans="1:6">
      <c r="A92" s="4"/>
    </row>
    <row r="93" spans="1:6">
      <c r="A93" s="4"/>
    </row>
    <row r="94" spans="1:6">
      <c r="A94" s="4"/>
    </row>
    <row r="95" spans="1:6">
      <c r="A95" s="4"/>
    </row>
    <row r="96" spans="1:6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11">
    <mergeCell ref="A1:E1"/>
    <mergeCell ref="A26:E26"/>
    <mergeCell ref="A7:E7"/>
    <mergeCell ref="A45:E45"/>
    <mergeCell ref="A64:E64"/>
    <mergeCell ref="A5:A6"/>
    <mergeCell ref="A3:E3"/>
    <mergeCell ref="B5:C5"/>
    <mergeCell ref="D5:E5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201"/>
  <sheetViews>
    <sheetView showGridLines="0" zoomScaleNormal="100" workbookViewId="0">
      <pane ySplit="6" topLeftCell="A7" activePane="bottomLeft" state="frozen"/>
      <selection sqref="A1:J1"/>
      <selection pane="bottomLeft" activeCell="D179" sqref="D179"/>
    </sheetView>
  </sheetViews>
  <sheetFormatPr defaultColWidth="9.140625" defaultRowHeight="14.25"/>
  <cols>
    <col min="1" max="1" width="25.7109375" style="219" customWidth="1"/>
    <col min="2" max="7" width="10.7109375" style="219" customWidth="1"/>
    <col min="8" max="11" width="9.140625" style="219"/>
    <col min="12" max="12" width="9.140625" style="342"/>
    <col min="13" max="16384" width="9.140625" style="219"/>
  </cols>
  <sheetData>
    <row r="1" spans="1:13" ht="20.100000000000001" customHeight="1">
      <c r="A1" s="576" t="s">
        <v>410</v>
      </c>
      <c r="B1" s="576"/>
      <c r="C1" s="576"/>
      <c r="D1" s="576"/>
      <c r="E1" s="576"/>
      <c r="F1" s="576"/>
      <c r="G1" s="576"/>
      <c r="H1" s="576"/>
      <c r="I1" s="576"/>
    </row>
    <row r="2" spans="1:13" ht="20.100000000000001" customHeight="1">
      <c r="A2" s="788" t="s">
        <v>338</v>
      </c>
      <c r="B2" s="789"/>
      <c r="C2" s="789"/>
      <c r="D2" s="789"/>
      <c r="E2" s="789"/>
      <c r="F2" s="789"/>
      <c r="G2" s="789"/>
      <c r="H2" s="789"/>
      <c r="I2" s="789"/>
    </row>
    <row r="3" spans="1:13" ht="18" customHeight="1">
      <c r="A3" s="790" t="s">
        <v>337</v>
      </c>
      <c r="B3" s="790"/>
      <c r="C3" s="790"/>
      <c r="D3" s="790"/>
      <c r="E3" s="790"/>
      <c r="F3" s="790"/>
      <c r="G3" s="790"/>
      <c r="H3" s="790"/>
      <c r="I3" s="790"/>
    </row>
    <row r="4" spans="1:13" ht="18" customHeight="1">
      <c r="A4" s="791" t="s">
        <v>382</v>
      </c>
      <c r="B4" s="792"/>
      <c r="C4" s="792"/>
      <c r="D4" s="792"/>
      <c r="E4" s="792"/>
      <c r="F4" s="793"/>
      <c r="G4" s="793"/>
      <c r="H4" s="793"/>
      <c r="I4" s="312"/>
    </row>
    <row r="5" spans="1:13" ht="15" customHeight="1">
      <c r="A5" s="632" t="s">
        <v>451</v>
      </c>
      <c r="B5" s="627">
        <v>2016</v>
      </c>
      <c r="C5" s="628"/>
      <c r="D5" s="579"/>
      <c r="E5" s="627">
        <v>2017</v>
      </c>
      <c r="F5" s="628"/>
      <c r="G5" s="628"/>
      <c r="H5" s="579"/>
      <c r="I5" s="627">
        <v>2018</v>
      </c>
      <c r="J5" s="628"/>
      <c r="K5" s="628"/>
    </row>
    <row r="6" spans="1:13" ht="15" customHeight="1" thickBot="1">
      <c r="A6" s="775"/>
      <c r="B6" s="139" t="s">
        <v>60</v>
      </c>
      <c r="C6" s="139" t="s">
        <v>61</v>
      </c>
      <c r="D6" s="139" t="s">
        <v>26</v>
      </c>
      <c r="E6" s="139" t="s">
        <v>59</v>
      </c>
      <c r="F6" s="139" t="s">
        <v>60</v>
      </c>
      <c r="G6" s="139" t="s">
        <v>61</v>
      </c>
      <c r="H6" s="460" t="s">
        <v>26</v>
      </c>
      <c r="I6" s="139" t="s">
        <v>59</v>
      </c>
      <c r="J6" s="392" t="s">
        <v>60</v>
      </c>
      <c r="K6" s="392" t="s">
        <v>61</v>
      </c>
    </row>
    <row r="7" spans="1:13" ht="32.1" customHeight="1" thickTop="1">
      <c r="A7" s="794" t="s">
        <v>724</v>
      </c>
      <c r="B7" s="794"/>
      <c r="C7" s="794"/>
      <c r="D7" s="794"/>
      <c r="E7" s="794"/>
      <c r="F7" s="794"/>
      <c r="G7" s="794"/>
      <c r="H7" s="794"/>
      <c r="I7" s="794"/>
    </row>
    <row r="8" spans="1:13">
      <c r="A8" s="2" t="s">
        <v>205</v>
      </c>
      <c r="B8" s="123">
        <v>33.6</v>
      </c>
      <c r="C8" s="159">
        <v>33.200000000000003</v>
      </c>
      <c r="D8" s="51">
        <v>33</v>
      </c>
      <c r="E8" s="141">
        <v>35.5</v>
      </c>
      <c r="F8" s="141">
        <v>35.6</v>
      </c>
      <c r="G8" s="141">
        <v>35.700000000000003</v>
      </c>
      <c r="H8" s="141">
        <v>35.799999999999997</v>
      </c>
      <c r="I8" s="109">
        <v>36.700000000000003</v>
      </c>
      <c r="J8" s="393">
        <v>36.9</v>
      </c>
      <c r="K8" s="393">
        <v>37.1</v>
      </c>
      <c r="M8" s="342"/>
    </row>
    <row r="9" spans="1:13">
      <c r="A9" s="2" t="s">
        <v>206</v>
      </c>
      <c r="B9" s="123">
        <v>56.1</v>
      </c>
      <c r="C9" s="159">
        <v>56</v>
      </c>
      <c r="D9" s="51">
        <v>56</v>
      </c>
      <c r="E9" s="141">
        <v>57</v>
      </c>
      <c r="F9" s="141">
        <v>57</v>
      </c>
      <c r="G9" s="141">
        <v>57.3</v>
      </c>
      <c r="H9" s="141">
        <v>56.8</v>
      </c>
      <c r="I9" s="109">
        <v>57.3</v>
      </c>
      <c r="J9" s="393">
        <v>57.5</v>
      </c>
      <c r="K9" s="393">
        <v>57.2</v>
      </c>
      <c r="M9" s="342"/>
    </row>
    <row r="10" spans="1:13">
      <c r="A10" s="2" t="s">
        <v>207</v>
      </c>
      <c r="B10" s="123">
        <v>84.3</v>
      </c>
      <c r="C10" s="159">
        <v>84.4</v>
      </c>
      <c r="D10" s="123">
        <v>85.3</v>
      </c>
      <c r="E10" s="141">
        <v>88.1</v>
      </c>
      <c r="F10" s="141">
        <v>88.8</v>
      </c>
      <c r="G10" s="141">
        <v>89</v>
      </c>
      <c r="H10" s="141">
        <v>89.5</v>
      </c>
      <c r="I10" s="109">
        <v>98.2</v>
      </c>
      <c r="J10" s="393">
        <v>99.3</v>
      </c>
      <c r="K10" s="393">
        <v>100.1</v>
      </c>
      <c r="M10" s="342"/>
    </row>
    <row r="11" spans="1:13">
      <c r="A11" s="2" t="s">
        <v>208</v>
      </c>
      <c r="B11" s="123">
        <v>22.1</v>
      </c>
      <c r="C11" s="159">
        <v>22.1</v>
      </c>
      <c r="D11" s="123">
        <v>22.3</v>
      </c>
      <c r="E11" s="141">
        <v>21.9</v>
      </c>
      <c r="F11" s="141">
        <v>21.8</v>
      </c>
      <c r="G11" s="141">
        <v>21.9</v>
      </c>
      <c r="H11" s="141">
        <v>21.9</v>
      </c>
      <c r="I11" s="109">
        <v>22</v>
      </c>
      <c r="J11" s="393">
        <v>22</v>
      </c>
      <c r="K11" s="393">
        <v>22</v>
      </c>
      <c r="M11" s="342"/>
    </row>
    <row r="12" spans="1:13">
      <c r="A12" s="2" t="s">
        <v>209</v>
      </c>
      <c r="B12" s="123">
        <v>125.6</v>
      </c>
      <c r="C12" s="159">
        <v>125.5</v>
      </c>
      <c r="D12" s="123">
        <v>125.4</v>
      </c>
      <c r="E12" s="141">
        <v>124.7</v>
      </c>
      <c r="F12" s="141">
        <v>124.6</v>
      </c>
      <c r="G12" s="141">
        <v>125.1</v>
      </c>
      <c r="H12" s="141">
        <v>124.9</v>
      </c>
      <c r="I12" s="109">
        <v>126.4</v>
      </c>
      <c r="J12" s="393">
        <v>126.8</v>
      </c>
      <c r="K12" s="393">
        <v>127.1</v>
      </c>
      <c r="M12" s="342"/>
    </row>
    <row r="13" spans="1:13">
      <c r="A13" s="2" t="s">
        <v>210</v>
      </c>
      <c r="B13" s="123">
        <v>34.700000000000003</v>
      </c>
      <c r="C13" s="159">
        <v>34.6</v>
      </c>
      <c r="D13" s="123">
        <v>34.5</v>
      </c>
      <c r="E13" s="141">
        <v>35.6</v>
      </c>
      <c r="F13" s="141">
        <v>35.799999999999997</v>
      </c>
      <c r="G13" s="141">
        <v>35.299999999999997</v>
      </c>
      <c r="H13" s="141">
        <v>35.4</v>
      </c>
      <c r="I13" s="109">
        <v>36.1</v>
      </c>
      <c r="J13" s="393">
        <v>36</v>
      </c>
      <c r="K13" s="393">
        <v>35.9</v>
      </c>
      <c r="M13" s="342"/>
    </row>
    <row r="14" spans="1:13">
      <c r="A14" s="2" t="s">
        <v>211</v>
      </c>
      <c r="B14" s="123">
        <v>208</v>
      </c>
      <c r="C14" s="159">
        <v>208.9</v>
      </c>
      <c r="D14" s="123">
        <v>208.2</v>
      </c>
      <c r="E14" s="141">
        <v>216.2</v>
      </c>
      <c r="F14" s="141">
        <v>215.6</v>
      </c>
      <c r="G14" s="141">
        <v>215.4</v>
      </c>
      <c r="H14" s="141">
        <v>215.8</v>
      </c>
      <c r="I14" s="109">
        <v>220.2</v>
      </c>
      <c r="J14" s="393">
        <v>220.2</v>
      </c>
      <c r="K14" s="393">
        <v>220.3</v>
      </c>
      <c r="M14" s="342"/>
    </row>
    <row r="15" spans="1:13">
      <c r="A15" s="2" t="s">
        <v>212</v>
      </c>
      <c r="B15" s="51">
        <v>62.9</v>
      </c>
      <c r="C15" s="159">
        <v>63.3</v>
      </c>
      <c r="D15" s="123">
        <v>63.2</v>
      </c>
      <c r="E15" s="141">
        <v>64.8</v>
      </c>
      <c r="F15" s="141">
        <v>64.400000000000006</v>
      </c>
      <c r="G15" s="141">
        <v>64.5</v>
      </c>
      <c r="H15" s="141">
        <v>64.5</v>
      </c>
      <c r="I15" s="109">
        <v>65.400000000000006</v>
      </c>
      <c r="J15" s="393">
        <v>66.2</v>
      </c>
      <c r="K15" s="393">
        <v>66.099999999999994</v>
      </c>
      <c r="M15" s="342"/>
    </row>
    <row r="16" spans="1:13">
      <c r="A16" s="2" t="s">
        <v>213</v>
      </c>
      <c r="B16" s="51">
        <v>120</v>
      </c>
      <c r="C16" s="159">
        <v>119.5</v>
      </c>
      <c r="D16" s="51">
        <v>119.9</v>
      </c>
      <c r="E16" s="141">
        <v>125.6</v>
      </c>
      <c r="F16" s="141">
        <v>125.8</v>
      </c>
      <c r="G16" s="141">
        <v>126.3</v>
      </c>
      <c r="H16" s="141">
        <v>127.3</v>
      </c>
      <c r="I16" s="109">
        <v>130.6</v>
      </c>
      <c r="J16" s="393">
        <v>132.80000000000001</v>
      </c>
      <c r="K16" s="393">
        <v>133</v>
      </c>
      <c r="M16" s="342"/>
    </row>
    <row r="17" spans="1:13">
      <c r="A17" s="2" t="s">
        <v>214</v>
      </c>
      <c r="B17" s="123">
        <v>27.9</v>
      </c>
      <c r="C17" s="159">
        <v>27.8</v>
      </c>
      <c r="D17" s="123">
        <v>27.8</v>
      </c>
      <c r="E17" s="141">
        <v>27.8</v>
      </c>
      <c r="F17" s="141">
        <v>27.7</v>
      </c>
      <c r="G17" s="141">
        <v>27.7</v>
      </c>
      <c r="H17" s="141">
        <v>27.7</v>
      </c>
      <c r="I17" s="109">
        <v>28.1</v>
      </c>
      <c r="J17" s="393">
        <v>28.1</v>
      </c>
      <c r="K17" s="393">
        <v>28.1</v>
      </c>
      <c r="M17" s="342"/>
    </row>
    <row r="18" spans="1:13">
      <c r="A18" s="2" t="s">
        <v>215</v>
      </c>
      <c r="B18" s="123">
        <v>21.1</v>
      </c>
      <c r="C18" s="159">
        <v>20.399999999999999</v>
      </c>
      <c r="D18" s="51">
        <v>21</v>
      </c>
      <c r="E18" s="141">
        <v>22.9</v>
      </c>
      <c r="F18" s="141">
        <v>24.1</v>
      </c>
      <c r="G18" s="141">
        <v>24.1</v>
      </c>
      <c r="H18" s="141">
        <v>24</v>
      </c>
      <c r="I18" s="109">
        <v>24.8</v>
      </c>
      <c r="J18" s="393">
        <v>25.2</v>
      </c>
      <c r="K18" s="393">
        <v>27.3</v>
      </c>
      <c r="M18" s="342"/>
    </row>
    <row r="19" spans="1:13">
      <c r="A19" s="2" t="s">
        <v>216</v>
      </c>
      <c r="B19" s="123">
        <v>147.19999999999999</v>
      </c>
      <c r="C19" s="159">
        <v>147.6</v>
      </c>
      <c r="D19" s="123">
        <v>148.4</v>
      </c>
      <c r="E19" s="141">
        <v>153.80000000000001</v>
      </c>
      <c r="F19" s="141">
        <v>153.1</v>
      </c>
      <c r="G19" s="141">
        <v>153.80000000000001</v>
      </c>
      <c r="H19" s="141">
        <v>154.30000000000001</v>
      </c>
      <c r="I19" s="109">
        <v>158.80000000000001</v>
      </c>
      <c r="J19" s="393">
        <v>158.9</v>
      </c>
      <c r="K19" s="393">
        <v>159.19999999999999</v>
      </c>
      <c r="M19" s="342"/>
    </row>
    <row r="20" spans="1:13">
      <c r="A20" s="2" t="s">
        <v>217</v>
      </c>
      <c r="B20" s="123">
        <v>40.799999999999997</v>
      </c>
      <c r="C20" s="159">
        <v>40.799999999999997</v>
      </c>
      <c r="D20" s="123">
        <v>40.6</v>
      </c>
      <c r="E20" s="141">
        <v>41.4</v>
      </c>
      <c r="F20" s="141">
        <v>41.3</v>
      </c>
      <c r="G20" s="141">
        <v>41.4</v>
      </c>
      <c r="H20" s="141">
        <v>41.5</v>
      </c>
      <c r="I20" s="109">
        <v>42</v>
      </c>
      <c r="J20" s="393">
        <v>42.3</v>
      </c>
      <c r="K20" s="393">
        <v>42.3</v>
      </c>
      <c r="M20" s="342"/>
    </row>
    <row r="21" spans="1:13">
      <c r="A21" s="2" t="s">
        <v>218</v>
      </c>
      <c r="B21" s="123">
        <v>43.9</v>
      </c>
      <c r="C21" s="159">
        <v>43.9</v>
      </c>
      <c r="D21" s="123">
        <v>43.9</v>
      </c>
      <c r="E21" s="141">
        <v>46.5</v>
      </c>
      <c r="F21" s="141">
        <v>46.9</v>
      </c>
      <c r="G21" s="141">
        <v>46.9</v>
      </c>
      <c r="H21" s="141">
        <v>47.2</v>
      </c>
      <c r="I21" s="109">
        <v>49.3</v>
      </c>
      <c r="J21" s="393">
        <v>49.4</v>
      </c>
      <c r="K21" s="393">
        <v>50.1</v>
      </c>
      <c r="M21" s="342"/>
    </row>
    <row r="22" spans="1:13">
      <c r="A22" s="2" t="s">
        <v>219</v>
      </c>
      <c r="B22" s="123">
        <v>39.799999999999997</v>
      </c>
      <c r="C22" s="159">
        <v>39.299999999999997</v>
      </c>
      <c r="D22" s="123">
        <v>39.200000000000003</v>
      </c>
      <c r="E22" s="141">
        <v>39.299999999999997</v>
      </c>
      <c r="F22" s="141">
        <v>39.5</v>
      </c>
      <c r="G22" s="141">
        <v>39.1</v>
      </c>
      <c r="H22" s="141">
        <v>39.1</v>
      </c>
      <c r="I22" s="109">
        <v>39.700000000000003</v>
      </c>
      <c r="J22" s="393">
        <v>39.700000000000003</v>
      </c>
      <c r="K22" s="393">
        <v>39.799999999999997</v>
      </c>
      <c r="M22" s="342"/>
    </row>
    <row r="23" spans="1:13">
      <c r="A23" s="2" t="s">
        <v>220</v>
      </c>
      <c r="B23" s="123">
        <v>989.7</v>
      </c>
      <c r="C23" s="159">
        <v>992.3</v>
      </c>
      <c r="D23" s="123">
        <v>995.9</v>
      </c>
      <c r="E23" s="141">
        <v>1030.9000000000001</v>
      </c>
      <c r="F23" s="141">
        <v>1033</v>
      </c>
      <c r="G23" s="141">
        <v>1036.5</v>
      </c>
      <c r="H23" s="141">
        <v>1032.2</v>
      </c>
      <c r="I23" s="109">
        <v>1058.0999999999999</v>
      </c>
      <c r="J23" s="393">
        <v>1060</v>
      </c>
      <c r="K23" s="393">
        <v>1063.5</v>
      </c>
      <c r="M23" s="342"/>
    </row>
    <row r="24" spans="1:13">
      <c r="A24" s="149" t="s">
        <v>221</v>
      </c>
      <c r="B24" s="172">
        <v>178</v>
      </c>
      <c r="C24" s="173">
        <v>178</v>
      </c>
      <c r="D24" s="177">
        <v>179.3</v>
      </c>
      <c r="E24" s="148">
        <v>184.2</v>
      </c>
      <c r="F24" s="148">
        <v>184.3</v>
      </c>
      <c r="G24" s="148">
        <v>184.6</v>
      </c>
      <c r="H24" s="148">
        <v>185.1</v>
      </c>
      <c r="I24" s="239">
        <v>188.7</v>
      </c>
      <c r="J24" s="394">
        <v>185.4</v>
      </c>
      <c r="K24" s="394">
        <v>187.5</v>
      </c>
      <c r="M24" s="342"/>
    </row>
    <row r="25" spans="1:13">
      <c r="A25" s="2" t="s">
        <v>222</v>
      </c>
      <c r="B25" s="123">
        <v>20.9</v>
      </c>
      <c r="C25" s="159">
        <v>21</v>
      </c>
      <c r="D25" s="123">
        <v>20.9</v>
      </c>
      <c r="E25" s="141">
        <v>22.5</v>
      </c>
      <c r="F25" s="141">
        <v>22.6</v>
      </c>
      <c r="G25" s="141">
        <v>23.3</v>
      </c>
      <c r="H25" s="141">
        <v>23.1</v>
      </c>
      <c r="I25" s="109">
        <v>23.4</v>
      </c>
      <c r="J25" s="393">
        <v>24</v>
      </c>
      <c r="K25" s="393">
        <v>24.1</v>
      </c>
      <c r="M25" s="342"/>
    </row>
    <row r="26" spans="1:13" ht="32.1" customHeight="1">
      <c r="A26" s="787" t="s">
        <v>725</v>
      </c>
      <c r="B26" s="787"/>
      <c r="C26" s="787"/>
      <c r="D26" s="787"/>
      <c r="E26" s="787"/>
      <c r="F26" s="787"/>
      <c r="G26" s="787"/>
      <c r="H26" s="787"/>
      <c r="I26" s="787"/>
      <c r="M26" s="342"/>
    </row>
    <row r="27" spans="1:13">
      <c r="A27" s="154" t="s">
        <v>205</v>
      </c>
      <c r="B27" s="51">
        <v>11.5</v>
      </c>
      <c r="C27" s="159">
        <v>11.5</v>
      </c>
      <c r="D27" s="51">
        <v>11.4</v>
      </c>
      <c r="E27" s="141">
        <v>11.7</v>
      </c>
      <c r="F27" s="141">
        <v>11.7</v>
      </c>
      <c r="G27" s="141">
        <v>12</v>
      </c>
      <c r="H27" s="231">
        <v>11.9</v>
      </c>
      <c r="I27" s="109">
        <v>11.6</v>
      </c>
      <c r="J27" s="393">
        <v>11.5</v>
      </c>
      <c r="K27" s="393">
        <v>11.6</v>
      </c>
      <c r="M27" s="342"/>
    </row>
    <row r="28" spans="1:13">
      <c r="A28" s="154" t="s">
        <v>206</v>
      </c>
      <c r="B28" s="51">
        <v>28.5</v>
      </c>
      <c r="C28" s="159">
        <v>28.6</v>
      </c>
      <c r="D28" s="51">
        <v>28.6</v>
      </c>
      <c r="E28" s="141">
        <v>28.8</v>
      </c>
      <c r="F28" s="141">
        <v>28.8</v>
      </c>
      <c r="G28" s="141">
        <v>28.9</v>
      </c>
      <c r="H28" s="231">
        <v>28.9</v>
      </c>
      <c r="I28" s="109">
        <v>29.4</v>
      </c>
      <c r="J28" s="393">
        <v>29.4</v>
      </c>
      <c r="K28" s="393">
        <v>29.3</v>
      </c>
      <c r="M28" s="342"/>
    </row>
    <row r="29" spans="1:13">
      <c r="A29" s="154" t="s">
        <v>207</v>
      </c>
      <c r="B29" s="51">
        <v>27.3</v>
      </c>
      <c r="C29" s="159">
        <v>27.5</v>
      </c>
      <c r="D29" s="51">
        <v>27.8</v>
      </c>
      <c r="E29" s="141">
        <v>27.8</v>
      </c>
      <c r="F29" s="141">
        <v>28.2</v>
      </c>
      <c r="G29" s="141">
        <v>28</v>
      </c>
      <c r="H29" s="231">
        <v>27.9</v>
      </c>
      <c r="I29" s="109">
        <v>27.5</v>
      </c>
      <c r="J29" s="393">
        <v>27.4</v>
      </c>
      <c r="K29" s="393">
        <v>27.7</v>
      </c>
      <c r="M29" s="342"/>
    </row>
    <row r="30" spans="1:13">
      <c r="A30" s="154" t="s">
        <v>208</v>
      </c>
      <c r="B30" s="51">
        <v>12.1</v>
      </c>
      <c r="C30" s="159">
        <v>11.9</v>
      </c>
      <c r="D30" s="51">
        <v>12.1</v>
      </c>
      <c r="E30" s="141">
        <v>11.2</v>
      </c>
      <c r="F30" s="141">
        <v>11.1</v>
      </c>
      <c r="G30" s="141">
        <v>11</v>
      </c>
      <c r="H30" s="231">
        <v>11</v>
      </c>
      <c r="I30" s="109">
        <v>11</v>
      </c>
      <c r="J30" s="393">
        <v>11.1</v>
      </c>
      <c r="K30" s="393">
        <v>11.1</v>
      </c>
      <c r="M30" s="342"/>
    </row>
    <row r="31" spans="1:13">
      <c r="A31" s="154" t="s">
        <v>209</v>
      </c>
      <c r="B31" s="51">
        <v>67.8</v>
      </c>
      <c r="C31" s="159">
        <v>67</v>
      </c>
      <c r="D31" s="51">
        <v>65.599999999999994</v>
      </c>
      <c r="E31" s="141">
        <v>62.9</v>
      </c>
      <c r="F31" s="141">
        <v>62.6</v>
      </c>
      <c r="G31" s="141">
        <v>62.7</v>
      </c>
      <c r="H31" s="231">
        <v>62.4</v>
      </c>
      <c r="I31" s="109">
        <v>63.1</v>
      </c>
      <c r="J31" s="393">
        <v>63</v>
      </c>
      <c r="K31" s="393">
        <v>62.1</v>
      </c>
      <c r="M31" s="342"/>
    </row>
    <row r="32" spans="1:13">
      <c r="A32" s="154" t="s">
        <v>210</v>
      </c>
      <c r="B32" s="51">
        <v>11.6</v>
      </c>
      <c r="C32" s="159">
        <v>12.2</v>
      </c>
      <c r="D32" s="51">
        <v>12.2</v>
      </c>
      <c r="E32" s="141">
        <v>12.9</v>
      </c>
      <c r="F32" s="141">
        <v>13</v>
      </c>
      <c r="G32" s="141">
        <v>13</v>
      </c>
      <c r="H32" s="231">
        <v>13</v>
      </c>
      <c r="I32" s="109">
        <v>13.3</v>
      </c>
      <c r="J32" s="393">
        <v>13.4</v>
      </c>
      <c r="K32" s="393">
        <v>13.4</v>
      </c>
      <c r="M32" s="342"/>
    </row>
    <row r="33" spans="1:13">
      <c r="A33" s="154" t="s">
        <v>211</v>
      </c>
      <c r="B33" s="51">
        <v>53</v>
      </c>
      <c r="C33" s="159">
        <v>52.8</v>
      </c>
      <c r="D33" s="51">
        <v>52.5</v>
      </c>
      <c r="E33" s="141">
        <v>52.8</v>
      </c>
      <c r="F33" s="141">
        <v>52.5</v>
      </c>
      <c r="G33" s="141">
        <v>52.7</v>
      </c>
      <c r="H33" s="231">
        <v>52.5</v>
      </c>
      <c r="I33" s="109">
        <v>53</v>
      </c>
      <c r="J33" s="393">
        <v>53</v>
      </c>
      <c r="K33" s="393">
        <v>52.9</v>
      </c>
      <c r="M33" s="342"/>
    </row>
    <row r="34" spans="1:13">
      <c r="A34" s="154" t="s">
        <v>212</v>
      </c>
      <c r="B34" s="51">
        <v>25.3</v>
      </c>
      <c r="C34" s="159">
        <v>25.3</v>
      </c>
      <c r="D34" s="51">
        <v>25.3</v>
      </c>
      <c r="E34" s="141">
        <v>25.7</v>
      </c>
      <c r="F34" s="141">
        <v>25.8</v>
      </c>
      <c r="G34" s="141">
        <v>25.8</v>
      </c>
      <c r="H34" s="231">
        <v>25.8</v>
      </c>
      <c r="I34" s="109">
        <v>26.2</v>
      </c>
      <c r="J34" s="393">
        <v>27.1</v>
      </c>
      <c r="K34" s="393">
        <v>27.1</v>
      </c>
      <c r="M34" s="342"/>
    </row>
    <row r="35" spans="1:13">
      <c r="A35" s="154" t="s">
        <v>213</v>
      </c>
      <c r="B35" s="51">
        <v>43.2</v>
      </c>
      <c r="C35" s="159">
        <v>43.3</v>
      </c>
      <c r="D35" s="51">
        <v>43.6</v>
      </c>
      <c r="E35" s="141">
        <v>44.4</v>
      </c>
      <c r="F35" s="141">
        <v>44.6</v>
      </c>
      <c r="G35" s="141">
        <v>44.7</v>
      </c>
      <c r="H35" s="231">
        <v>44.6</v>
      </c>
      <c r="I35" s="109">
        <v>45.3</v>
      </c>
      <c r="J35" s="393">
        <v>47</v>
      </c>
      <c r="K35" s="393">
        <v>46.8</v>
      </c>
      <c r="M35" s="342"/>
    </row>
    <row r="36" spans="1:13">
      <c r="A36" s="154" t="s">
        <v>214</v>
      </c>
      <c r="B36" s="51">
        <v>11</v>
      </c>
      <c r="C36" s="159">
        <v>11.1</v>
      </c>
      <c r="D36" s="51">
        <v>11.1</v>
      </c>
      <c r="E36" s="141">
        <v>10.6</v>
      </c>
      <c r="F36" s="141">
        <v>10.7</v>
      </c>
      <c r="G36" s="141">
        <v>10.6</v>
      </c>
      <c r="H36" s="231">
        <v>10.7</v>
      </c>
      <c r="I36" s="109">
        <v>10.8</v>
      </c>
      <c r="J36" s="393">
        <v>10.8</v>
      </c>
      <c r="K36" s="393">
        <v>10.7</v>
      </c>
      <c r="M36" s="342"/>
    </row>
    <row r="37" spans="1:13">
      <c r="A37" s="154" t="s">
        <v>215</v>
      </c>
      <c r="B37" s="51">
        <v>8.6999999999999993</v>
      </c>
      <c r="C37" s="159">
        <v>8.1</v>
      </c>
      <c r="D37" s="51">
        <v>8.6</v>
      </c>
      <c r="E37" s="141">
        <v>9.1</v>
      </c>
      <c r="F37" s="141">
        <v>9.1999999999999993</v>
      </c>
      <c r="G37" s="141">
        <v>9.5</v>
      </c>
      <c r="H37" s="231">
        <v>9.5</v>
      </c>
      <c r="I37" s="109">
        <v>9.8000000000000007</v>
      </c>
      <c r="J37" s="393">
        <v>10</v>
      </c>
      <c r="K37" s="393">
        <v>10.5</v>
      </c>
      <c r="M37" s="342"/>
    </row>
    <row r="38" spans="1:13">
      <c r="A38" s="154" t="s">
        <v>216</v>
      </c>
      <c r="B38" s="51">
        <v>49.4</v>
      </c>
      <c r="C38" s="159">
        <v>49.6</v>
      </c>
      <c r="D38" s="51">
        <v>49.7</v>
      </c>
      <c r="E38" s="141">
        <v>51.8</v>
      </c>
      <c r="F38" s="141">
        <v>51.5</v>
      </c>
      <c r="G38" s="141">
        <v>51.6</v>
      </c>
      <c r="H38" s="231">
        <v>51.3</v>
      </c>
      <c r="I38" s="109">
        <v>51.6</v>
      </c>
      <c r="J38" s="393">
        <v>51.5</v>
      </c>
      <c r="K38" s="393">
        <v>52.3</v>
      </c>
      <c r="M38" s="342"/>
    </row>
    <row r="39" spans="1:13">
      <c r="A39" s="154" t="s">
        <v>217</v>
      </c>
      <c r="B39" s="51">
        <v>15.1</v>
      </c>
      <c r="C39" s="159">
        <v>15.1</v>
      </c>
      <c r="D39" s="51">
        <v>15.2</v>
      </c>
      <c r="E39" s="141">
        <v>14.6</v>
      </c>
      <c r="F39" s="141">
        <v>14.8</v>
      </c>
      <c r="G39" s="141">
        <v>14.7</v>
      </c>
      <c r="H39" s="231">
        <v>14.7</v>
      </c>
      <c r="I39" s="109">
        <v>14.8</v>
      </c>
      <c r="J39" s="393">
        <v>15.1</v>
      </c>
      <c r="K39" s="393">
        <v>15.1</v>
      </c>
      <c r="M39" s="342"/>
    </row>
    <row r="40" spans="1:13">
      <c r="A40" s="154" t="s">
        <v>218</v>
      </c>
      <c r="B40" s="51">
        <v>13.7</v>
      </c>
      <c r="C40" s="159">
        <v>13.5</v>
      </c>
      <c r="D40" s="51">
        <v>13.4</v>
      </c>
      <c r="E40" s="141">
        <v>14.2</v>
      </c>
      <c r="F40" s="141">
        <v>14.3</v>
      </c>
      <c r="G40" s="141">
        <v>14.3</v>
      </c>
      <c r="H40" s="231">
        <v>14.3</v>
      </c>
      <c r="I40" s="109">
        <v>14.8</v>
      </c>
      <c r="J40" s="393">
        <v>15</v>
      </c>
      <c r="K40" s="393">
        <v>14.9</v>
      </c>
      <c r="M40" s="342"/>
    </row>
    <row r="41" spans="1:13">
      <c r="A41" s="154" t="s">
        <v>219</v>
      </c>
      <c r="B41" s="51">
        <v>14.2</v>
      </c>
      <c r="C41" s="159">
        <v>14.1</v>
      </c>
      <c r="D41" s="51">
        <v>14.2</v>
      </c>
      <c r="E41" s="141">
        <v>14</v>
      </c>
      <c r="F41" s="141">
        <v>14.1</v>
      </c>
      <c r="G41" s="141">
        <v>14.2</v>
      </c>
      <c r="H41" s="231">
        <v>14.2</v>
      </c>
      <c r="I41" s="109">
        <v>14.3</v>
      </c>
      <c r="J41" s="393">
        <v>14.2</v>
      </c>
      <c r="K41" s="393">
        <v>14.2</v>
      </c>
      <c r="M41" s="342"/>
    </row>
    <row r="42" spans="1:13">
      <c r="A42" s="154" t="s">
        <v>220</v>
      </c>
      <c r="B42" s="51">
        <v>170.8</v>
      </c>
      <c r="C42" s="159">
        <v>172.4</v>
      </c>
      <c r="D42" s="51">
        <v>171.7</v>
      </c>
      <c r="E42" s="141">
        <v>177.4</v>
      </c>
      <c r="F42" s="141">
        <v>178.1</v>
      </c>
      <c r="G42" s="141">
        <v>178.8</v>
      </c>
      <c r="H42" s="231">
        <v>178.2</v>
      </c>
      <c r="I42" s="109">
        <v>182.2</v>
      </c>
      <c r="J42" s="393">
        <v>182.8</v>
      </c>
      <c r="K42" s="393">
        <v>182.6</v>
      </c>
      <c r="M42" s="342"/>
    </row>
    <row r="43" spans="1:13">
      <c r="A43" s="155" t="s">
        <v>221</v>
      </c>
      <c r="B43" s="172">
        <v>40.200000000000003</v>
      </c>
      <c r="C43" s="173">
        <v>39.700000000000003</v>
      </c>
      <c r="D43" s="172">
        <v>40.200000000000003</v>
      </c>
      <c r="E43" s="148">
        <v>39.799999999999997</v>
      </c>
      <c r="F43" s="148">
        <v>39.799999999999997</v>
      </c>
      <c r="G43" s="148">
        <v>40.5</v>
      </c>
      <c r="H43" s="233">
        <v>40.700000000000003</v>
      </c>
      <c r="I43" s="239">
        <v>41.5</v>
      </c>
      <c r="J43" s="394">
        <v>39.6</v>
      </c>
      <c r="K43" s="394">
        <v>39.9</v>
      </c>
      <c r="M43" s="342"/>
    </row>
    <row r="44" spans="1:13">
      <c r="A44" s="154" t="s">
        <v>222</v>
      </c>
      <c r="B44" s="51">
        <v>7.1</v>
      </c>
      <c r="C44" s="159">
        <v>7.2</v>
      </c>
      <c r="D44" s="51">
        <v>7.2</v>
      </c>
      <c r="E44" s="141">
        <v>7.4</v>
      </c>
      <c r="F44" s="141">
        <v>7.3</v>
      </c>
      <c r="G44" s="141">
        <v>7.3</v>
      </c>
      <c r="H44" s="231">
        <v>7.4</v>
      </c>
      <c r="I44" s="109">
        <v>7.9</v>
      </c>
      <c r="J44" s="393">
        <v>8.4</v>
      </c>
      <c r="K44" s="393">
        <v>8.4</v>
      </c>
      <c r="M44" s="342"/>
    </row>
    <row r="45" spans="1:13" ht="32.1" customHeight="1">
      <c r="A45" s="787" t="s">
        <v>726</v>
      </c>
      <c r="B45" s="787"/>
      <c r="C45" s="787"/>
      <c r="D45" s="787"/>
      <c r="E45" s="787"/>
      <c r="F45" s="787"/>
      <c r="G45" s="787"/>
      <c r="H45" s="787"/>
      <c r="I45" s="787"/>
      <c r="M45" s="342"/>
    </row>
    <row r="46" spans="1:13">
      <c r="A46" s="2" t="s">
        <v>205</v>
      </c>
      <c r="B46" s="51">
        <v>3.5</v>
      </c>
      <c r="C46" s="159">
        <v>3.5</v>
      </c>
      <c r="D46" s="51">
        <v>3.5</v>
      </c>
      <c r="E46" s="141">
        <v>3.7</v>
      </c>
      <c r="F46" s="141">
        <v>3.7</v>
      </c>
      <c r="G46" s="141">
        <v>3.6</v>
      </c>
      <c r="H46" s="231">
        <v>3.6</v>
      </c>
      <c r="I46" s="109">
        <v>3.7</v>
      </c>
      <c r="J46" s="393">
        <v>3.9</v>
      </c>
      <c r="K46" s="393">
        <v>3.9</v>
      </c>
      <c r="M46" s="342"/>
    </row>
    <row r="47" spans="1:13">
      <c r="A47" s="2" t="s">
        <v>206</v>
      </c>
      <c r="B47" s="51">
        <v>3.2</v>
      </c>
      <c r="C47" s="159">
        <v>3.2</v>
      </c>
      <c r="D47" s="51">
        <v>3.3</v>
      </c>
      <c r="E47" s="141">
        <v>3.2</v>
      </c>
      <c r="F47" s="141">
        <v>3.1</v>
      </c>
      <c r="G47" s="141">
        <v>3.1</v>
      </c>
      <c r="H47" s="231">
        <v>3.1</v>
      </c>
      <c r="I47" s="109">
        <v>3.1</v>
      </c>
      <c r="J47" s="393">
        <v>3.1</v>
      </c>
      <c r="K47" s="393">
        <v>3</v>
      </c>
      <c r="M47" s="342"/>
    </row>
    <row r="48" spans="1:13">
      <c r="A48" s="2" t="s">
        <v>207</v>
      </c>
      <c r="B48" s="51">
        <v>8.6</v>
      </c>
      <c r="C48" s="159">
        <v>8.5</v>
      </c>
      <c r="D48" s="51">
        <v>8.6</v>
      </c>
      <c r="E48" s="141">
        <v>8.1999999999999993</v>
      </c>
      <c r="F48" s="141">
        <v>8.1999999999999993</v>
      </c>
      <c r="G48" s="141">
        <v>8.4</v>
      </c>
      <c r="H48" s="231">
        <v>8.6</v>
      </c>
      <c r="I48" s="109">
        <v>8.6999999999999993</v>
      </c>
      <c r="J48" s="393">
        <v>8.6999999999999993</v>
      </c>
      <c r="K48" s="393">
        <v>8.6999999999999993</v>
      </c>
      <c r="M48" s="342"/>
    </row>
    <row r="49" spans="1:13">
      <c r="A49" s="2" t="s">
        <v>208</v>
      </c>
      <c r="B49" s="51">
        <v>1.3</v>
      </c>
      <c r="C49" s="159">
        <v>1.4</v>
      </c>
      <c r="D49" s="51">
        <v>1.4</v>
      </c>
      <c r="E49" s="141">
        <v>1.4</v>
      </c>
      <c r="F49" s="141">
        <v>1.4</v>
      </c>
      <c r="G49" s="141">
        <v>1.3</v>
      </c>
      <c r="H49" s="231">
        <v>1.3</v>
      </c>
      <c r="I49" s="109">
        <v>1.4</v>
      </c>
      <c r="J49" s="393">
        <v>1.3</v>
      </c>
      <c r="K49" s="393">
        <v>1.4</v>
      </c>
      <c r="M49" s="342"/>
    </row>
    <row r="50" spans="1:13">
      <c r="A50" s="2" t="s">
        <v>209</v>
      </c>
      <c r="B50" s="51">
        <v>8.1999999999999993</v>
      </c>
      <c r="C50" s="159">
        <v>8.1999999999999993</v>
      </c>
      <c r="D50" s="51">
        <v>8.1999999999999993</v>
      </c>
      <c r="E50" s="141">
        <v>8</v>
      </c>
      <c r="F50" s="141">
        <v>8</v>
      </c>
      <c r="G50" s="141">
        <v>8</v>
      </c>
      <c r="H50" s="231">
        <v>7.8</v>
      </c>
      <c r="I50" s="109">
        <v>7.4</v>
      </c>
      <c r="J50" s="393">
        <v>7.6</v>
      </c>
      <c r="K50" s="393">
        <v>8.4</v>
      </c>
      <c r="M50" s="342"/>
    </row>
    <row r="51" spans="1:13">
      <c r="A51" s="2" t="s">
        <v>210</v>
      </c>
      <c r="B51" s="51">
        <v>4.4000000000000004</v>
      </c>
      <c r="C51" s="159">
        <v>4.3</v>
      </c>
      <c r="D51" s="51">
        <v>4.2</v>
      </c>
      <c r="E51" s="141">
        <v>3.8</v>
      </c>
      <c r="F51" s="141">
        <v>3.9</v>
      </c>
      <c r="G51" s="141">
        <v>3.8</v>
      </c>
      <c r="H51" s="231">
        <v>3.9</v>
      </c>
      <c r="I51" s="109">
        <v>3.7</v>
      </c>
      <c r="J51" s="393">
        <v>3.6</v>
      </c>
      <c r="K51" s="393">
        <v>3.6</v>
      </c>
      <c r="M51" s="342"/>
    </row>
    <row r="52" spans="1:13">
      <c r="A52" s="2" t="s">
        <v>211</v>
      </c>
      <c r="B52" s="51">
        <v>16</v>
      </c>
      <c r="C52" s="159">
        <v>15.9</v>
      </c>
      <c r="D52" s="51">
        <v>15.8</v>
      </c>
      <c r="E52" s="141">
        <v>15.6</v>
      </c>
      <c r="F52" s="141">
        <v>15.5</v>
      </c>
      <c r="G52" s="141">
        <v>15.5</v>
      </c>
      <c r="H52" s="231">
        <v>15.6</v>
      </c>
      <c r="I52" s="109">
        <v>16.399999999999999</v>
      </c>
      <c r="J52" s="393">
        <v>16.5</v>
      </c>
      <c r="K52" s="393">
        <v>16.399999999999999</v>
      </c>
      <c r="M52" s="342"/>
    </row>
    <row r="53" spans="1:13">
      <c r="A53" s="2" t="s">
        <v>212</v>
      </c>
      <c r="B53" s="51">
        <v>5.0999999999999996</v>
      </c>
      <c r="C53" s="159">
        <v>5.0999999999999996</v>
      </c>
      <c r="D53" s="51">
        <v>5.2</v>
      </c>
      <c r="E53" s="141">
        <v>5.5</v>
      </c>
      <c r="F53" s="141">
        <v>5.4</v>
      </c>
      <c r="G53" s="141">
        <v>5.4</v>
      </c>
      <c r="H53" s="231">
        <v>5.4</v>
      </c>
      <c r="I53" s="109">
        <v>5.4</v>
      </c>
      <c r="J53" s="393">
        <v>5.3</v>
      </c>
      <c r="K53" s="393">
        <v>5.2</v>
      </c>
      <c r="M53" s="342"/>
    </row>
    <row r="54" spans="1:13">
      <c r="A54" s="2" t="s">
        <v>213</v>
      </c>
      <c r="B54" s="51">
        <v>5.7</v>
      </c>
      <c r="C54" s="159">
        <v>5.6</v>
      </c>
      <c r="D54" s="51">
        <v>5.6</v>
      </c>
      <c r="E54" s="141">
        <v>5.4</v>
      </c>
      <c r="F54" s="141">
        <v>5.4</v>
      </c>
      <c r="G54" s="141">
        <v>5.4</v>
      </c>
      <c r="H54" s="231">
        <v>5.5</v>
      </c>
      <c r="I54" s="109">
        <v>5.6</v>
      </c>
      <c r="J54" s="393">
        <v>5.6</v>
      </c>
      <c r="K54" s="393">
        <v>5.5</v>
      </c>
      <c r="M54" s="342"/>
    </row>
    <row r="55" spans="1:13">
      <c r="A55" s="2" t="s">
        <v>214</v>
      </c>
      <c r="B55" s="51">
        <v>2.1</v>
      </c>
      <c r="C55" s="159">
        <v>2</v>
      </c>
      <c r="D55" s="51">
        <v>2</v>
      </c>
      <c r="E55" s="141">
        <v>2.1</v>
      </c>
      <c r="F55" s="141">
        <v>2</v>
      </c>
      <c r="G55" s="141">
        <v>2</v>
      </c>
      <c r="H55" s="231">
        <v>2</v>
      </c>
      <c r="I55" s="109">
        <v>2</v>
      </c>
      <c r="J55" s="393">
        <v>2</v>
      </c>
      <c r="K55" s="393">
        <v>2</v>
      </c>
      <c r="M55" s="342"/>
    </row>
    <row r="56" spans="1:13">
      <c r="A56" s="2" t="s">
        <v>215</v>
      </c>
      <c r="B56" s="51">
        <v>1.4</v>
      </c>
      <c r="C56" s="159">
        <v>1.4</v>
      </c>
      <c r="D56" s="51">
        <v>1.4</v>
      </c>
      <c r="E56" s="141">
        <v>1.6</v>
      </c>
      <c r="F56" s="141">
        <v>1.8</v>
      </c>
      <c r="G56" s="141">
        <v>1.8</v>
      </c>
      <c r="H56" s="231">
        <v>1.8</v>
      </c>
      <c r="I56" s="109">
        <v>1.9</v>
      </c>
      <c r="J56" s="393">
        <v>2</v>
      </c>
      <c r="K56" s="393">
        <v>2.2000000000000002</v>
      </c>
      <c r="M56" s="342"/>
    </row>
    <row r="57" spans="1:13">
      <c r="A57" s="2" t="s">
        <v>216</v>
      </c>
      <c r="B57" s="51">
        <v>7.7</v>
      </c>
      <c r="C57" s="159">
        <v>7.6</v>
      </c>
      <c r="D57" s="51">
        <v>7.6</v>
      </c>
      <c r="E57" s="141">
        <v>7.4</v>
      </c>
      <c r="F57" s="141">
        <v>7.4</v>
      </c>
      <c r="G57" s="141">
        <v>7.4</v>
      </c>
      <c r="H57" s="231">
        <v>7.4</v>
      </c>
      <c r="I57" s="109">
        <v>7.6</v>
      </c>
      <c r="J57" s="393">
        <v>7.5</v>
      </c>
      <c r="K57" s="393">
        <v>7.5</v>
      </c>
      <c r="M57" s="342"/>
    </row>
    <row r="58" spans="1:13">
      <c r="A58" s="2" t="s">
        <v>217</v>
      </c>
      <c r="B58" s="51">
        <v>4.5999999999999996</v>
      </c>
      <c r="C58" s="159">
        <v>4.5999999999999996</v>
      </c>
      <c r="D58" s="51">
        <v>4.5999999999999996</v>
      </c>
      <c r="E58" s="141">
        <v>4.5999999999999996</v>
      </c>
      <c r="F58" s="141">
        <v>4.5999999999999996</v>
      </c>
      <c r="G58" s="141">
        <v>4.5999999999999996</v>
      </c>
      <c r="H58" s="231">
        <v>4.7</v>
      </c>
      <c r="I58" s="109">
        <v>5</v>
      </c>
      <c r="J58" s="393">
        <v>5</v>
      </c>
      <c r="K58" s="393">
        <v>5</v>
      </c>
      <c r="M58" s="342"/>
    </row>
    <row r="59" spans="1:13">
      <c r="A59" s="2" t="s">
        <v>218</v>
      </c>
      <c r="B59" s="51">
        <v>3.4</v>
      </c>
      <c r="C59" s="159">
        <v>3.6</v>
      </c>
      <c r="D59" s="51">
        <v>3.6</v>
      </c>
      <c r="E59" s="141">
        <v>3.6</v>
      </c>
      <c r="F59" s="141">
        <v>3.6</v>
      </c>
      <c r="G59" s="141">
        <v>3.7</v>
      </c>
      <c r="H59" s="231">
        <v>3.7</v>
      </c>
      <c r="I59" s="109">
        <v>3.9</v>
      </c>
      <c r="J59" s="393">
        <v>3.8</v>
      </c>
      <c r="K59" s="393">
        <v>3.9</v>
      </c>
      <c r="M59" s="342"/>
    </row>
    <row r="60" spans="1:13">
      <c r="A60" s="2" t="s">
        <v>219</v>
      </c>
      <c r="B60" s="51">
        <v>3</v>
      </c>
      <c r="C60" s="159">
        <v>3</v>
      </c>
      <c r="D60" s="51">
        <v>2.9</v>
      </c>
      <c r="E60" s="141">
        <v>2.8</v>
      </c>
      <c r="F60" s="141">
        <v>2.9</v>
      </c>
      <c r="G60" s="141">
        <v>2.9</v>
      </c>
      <c r="H60" s="231">
        <v>2.9</v>
      </c>
      <c r="I60" s="109">
        <v>2.9</v>
      </c>
      <c r="J60" s="393">
        <v>3.1</v>
      </c>
      <c r="K60" s="393">
        <v>3</v>
      </c>
      <c r="M60" s="342"/>
    </row>
    <row r="61" spans="1:13">
      <c r="A61" s="2" t="s">
        <v>220</v>
      </c>
      <c r="B61" s="51">
        <v>49.5</v>
      </c>
      <c r="C61" s="159">
        <v>49.7</v>
      </c>
      <c r="D61" s="51">
        <v>49.8</v>
      </c>
      <c r="E61" s="141">
        <v>50.2</v>
      </c>
      <c r="F61" s="141">
        <v>50</v>
      </c>
      <c r="G61" s="141">
        <v>50.1</v>
      </c>
      <c r="H61" s="231">
        <v>50</v>
      </c>
      <c r="I61" s="109">
        <v>51.7</v>
      </c>
      <c r="J61" s="393">
        <v>53.2</v>
      </c>
      <c r="K61" s="393">
        <v>53.3</v>
      </c>
      <c r="M61" s="342"/>
    </row>
    <row r="62" spans="1:13">
      <c r="A62" s="149" t="s">
        <v>221</v>
      </c>
      <c r="B62" s="172">
        <v>8.6</v>
      </c>
      <c r="C62" s="173">
        <v>8.6</v>
      </c>
      <c r="D62" s="172">
        <v>8.6999999999999993</v>
      </c>
      <c r="E62" s="148">
        <v>8.3000000000000007</v>
      </c>
      <c r="F62" s="148">
        <v>8.1</v>
      </c>
      <c r="G62" s="148">
        <v>8.1999999999999993</v>
      </c>
      <c r="H62" s="233">
        <v>8.3000000000000007</v>
      </c>
      <c r="I62" s="239">
        <v>9</v>
      </c>
      <c r="J62" s="394">
        <v>9.3000000000000007</v>
      </c>
      <c r="K62" s="394">
        <v>9.3000000000000007</v>
      </c>
      <c r="M62" s="342"/>
    </row>
    <row r="63" spans="1:13">
      <c r="A63" s="2" t="s">
        <v>222</v>
      </c>
      <c r="B63" s="51">
        <v>1.6</v>
      </c>
      <c r="C63" s="159">
        <v>1.6</v>
      </c>
      <c r="D63" s="51">
        <v>1.6</v>
      </c>
      <c r="E63" s="141">
        <v>1.7</v>
      </c>
      <c r="F63" s="141">
        <v>1.7</v>
      </c>
      <c r="G63" s="141">
        <v>1.8</v>
      </c>
      <c r="H63" s="231">
        <v>1.8</v>
      </c>
      <c r="I63" s="109">
        <v>1.8</v>
      </c>
      <c r="J63" s="393">
        <v>1.8</v>
      </c>
      <c r="K63" s="393">
        <v>1.8</v>
      </c>
      <c r="M63" s="342"/>
    </row>
    <row r="64" spans="1:13" ht="32.1" customHeight="1">
      <c r="A64" s="787" t="s">
        <v>727</v>
      </c>
      <c r="B64" s="787"/>
      <c r="C64" s="787"/>
      <c r="D64" s="787"/>
      <c r="E64" s="787"/>
      <c r="F64" s="787"/>
      <c r="G64" s="787"/>
      <c r="H64" s="787"/>
      <c r="I64" s="787"/>
      <c r="M64" s="342"/>
    </row>
    <row r="65" spans="1:13">
      <c r="A65" s="34" t="s">
        <v>205</v>
      </c>
      <c r="B65" s="54">
        <v>12.4</v>
      </c>
      <c r="C65" s="144">
        <v>11.9</v>
      </c>
      <c r="D65" s="44">
        <v>11.3</v>
      </c>
      <c r="E65" s="151">
        <v>11.4</v>
      </c>
      <c r="F65" s="151">
        <v>10.3</v>
      </c>
      <c r="G65" s="151">
        <v>9.8000000000000007</v>
      </c>
      <c r="H65" s="227">
        <v>8.9</v>
      </c>
      <c r="I65" s="109">
        <v>9.1999999999999993</v>
      </c>
      <c r="J65" s="393">
        <v>8.5</v>
      </c>
      <c r="K65" s="393">
        <v>8.1</v>
      </c>
      <c r="M65" s="342"/>
    </row>
    <row r="66" spans="1:13">
      <c r="A66" s="34" t="s">
        <v>206</v>
      </c>
      <c r="B66" s="54">
        <v>8.4</v>
      </c>
      <c r="C66" s="144">
        <v>8.1999999999999993</v>
      </c>
      <c r="D66" s="44">
        <v>8</v>
      </c>
      <c r="E66" s="151">
        <v>8</v>
      </c>
      <c r="F66" s="151">
        <v>7.2</v>
      </c>
      <c r="G66" s="151">
        <v>7</v>
      </c>
      <c r="H66" s="227">
        <v>6.6</v>
      </c>
      <c r="I66" s="109">
        <v>6.6</v>
      </c>
      <c r="J66" s="393">
        <v>6.2</v>
      </c>
      <c r="K66" s="393">
        <v>6.1</v>
      </c>
      <c r="M66" s="342"/>
    </row>
    <row r="67" spans="1:13">
      <c r="A67" s="34" t="s">
        <v>207</v>
      </c>
      <c r="B67" s="54">
        <v>8.3000000000000007</v>
      </c>
      <c r="C67" s="144">
        <v>8.3000000000000007</v>
      </c>
      <c r="D67" s="44">
        <v>8</v>
      </c>
      <c r="E67" s="151">
        <v>8.5</v>
      </c>
      <c r="F67" s="151">
        <v>7.6</v>
      </c>
      <c r="G67" s="151">
        <v>7.6</v>
      </c>
      <c r="H67" s="227">
        <v>6.8</v>
      </c>
      <c r="I67" s="109">
        <v>7.1</v>
      </c>
      <c r="J67" s="393">
        <v>6.6</v>
      </c>
      <c r="K67" s="393">
        <v>6.5</v>
      </c>
      <c r="M67" s="342"/>
    </row>
    <row r="68" spans="1:13">
      <c r="A68" s="34" t="s">
        <v>223</v>
      </c>
      <c r="B68" s="54">
        <v>2.6</v>
      </c>
      <c r="C68" s="144">
        <v>2.2000000000000002</v>
      </c>
      <c r="D68" s="44">
        <v>2.2000000000000002</v>
      </c>
      <c r="E68" s="151">
        <v>2.4</v>
      </c>
      <c r="F68" s="151">
        <v>2</v>
      </c>
      <c r="G68" s="151">
        <v>1.8</v>
      </c>
      <c r="H68" s="227">
        <v>1.5</v>
      </c>
      <c r="I68" s="109">
        <v>1.6</v>
      </c>
      <c r="J68" s="393">
        <v>1.4</v>
      </c>
      <c r="K68" s="393">
        <v>1.4</v>
      </c>
      <c r="M68" s="342"/>
    </row>
    <row r="69" spans="1:13">
      <c r="A69" s="34" t="s">
        <v>209</v>
      </c>
      <c r="B69" s="54">
        <v>6.8</v>
      </c>
      <c r="C69" s="144">
        <v>6.3</v>
      </c>
      <c r="D69" s="44">
        <v>6</v>
      </c>
      <c r="E69" s="151">
        <v>6</v>
      </c>
      <c r="F69" s="151">
        <v>5.3</v>
      </c>
      <c r="G69" s="151">
        <v>5</v>
      </c>
      <c r="H69" s="227">
        <v>4.7</v>
      </c>
      <c r="I69" s="109">
        <v>4.7</v>
      </c>
      <c r="J69" s="393">
        <v>4</v>
      </c>
      <c r="K69" s="393">
        <v>3.8</v>
      </c>
      <c r="M69" s="342"/>
    </row>
    <row r="70" spans="1:13">
      <c r="A70" s="34" t="s">
        <v>210</v>
      </c>
      <c r="B70" s="54">
        <v>8.5</v>
      </c>
      <c r="C70" s="144">
        <v>8.3000000000000007</v>
      </c>
      <c r="D70" s="44">
        <v>8.3000000000000007</v>
      </c>
      <c r="E70" s="151">
        <v>8.1999999999999993</v>
      </c>
      <c r="F70" s="151">
        <v>6.9</v>
      </c>
      <c r="G70" s="151">
        <v>6.7</v>
      </c>
      <c r="H70" s="227">
        <v>6.3</v>
      </c>
      <c r="I70" s="109">
        <v>6.8</v>
      </c>
      <c r="J70" s="393">
        <v>6</v>
      </c>
      <c r="K70" s="393">
        <v>5.9</v>
      </c>
      <c r="M70" s="342"/>
    </row>
    <row r="71" spans="1:13">
      <c r="A71" s="34" t="s">
        <v>211</v>
      </c>
      <c r="B71" s="54">
        <v>18.100000000000001</v>
      </c>
      <c r="C71" s="144">
        <v>17</v>
      </c>
      <c r="D71" s="44">
        <v>16.2</v>
      </c>
      <c r="E71" s="151">
        <v>16</v>
      </c>
      <c r="F71" s="151">
        <v>14.4</v>
      </c>
      <c r="G71" s="151">
        <v>14</v>
      </c>
      <c r="H71" s="227">
        <v>13</v>
      </c>
      <c r="I71" s="109">
        <v>13</v>
      </c>
      <c r="J71" s="393">
        <v>12</v>
      </c>
      <c r="K71" s="393">
        <v>11.6</v>
      </c>
      <c r="M71" s="342"/>
    </row>
    <row r="72" spans="1:13">
      <c r="A72" s="34" t="s">
        <v>212</v>
      </c>
      <c r="B72" s="54">
        <v>13.3</v>
      </c>
      <c r="C72" s="144">
        <v>12.7</v>
      </c>
      <c r="D72" s="44">
        <v>12.7</v>
      </c>
      <c r="E72" s="151">
        <v>12.9</v>
      </c>
      <c r="F72" s="151">
        <v>11.9</v>
      </c>
      <c r="G72" s="151">
        <v>11.7</v>
      </c>
      <c r="H72" s="227">
        <v>11.2</v>
      </c>
      <c r="I72" s="109">
        <v>11</v>
      </c>
      <c r="J72" s="393">
        <v>10.3</v>
      </c>
      <c r="K72" s="393">
        <v>10</v>
      </c>
      <c r="M72" s="342"/>
    </row>
    <row r="73" spans="1:13">
      <c r="A73" s="34" t="s">
        <v>213</v>
      </c>
      <c r="B73" s="54">
        <v>30.5</v>
      </c>
      <c r="C73" s="144">
        <v>28.5</v>
      </c>
      <c r="D73" s="44">
        <v>26.9</v>
      </c>
      <c r="E73" s="151">
        <v>27.2</v>
      </c>
      <c r="F73" s="151">
        <v>25.2</v>
      </c>
      <c r="G73" s="151">
        <v>23.9</v>
      </c>
      <c r="H73" s="227">
        <v>21.9</v>
      </c>
      <c r="I73" s="109">
        <v>22.1</v>
      </c>
      <c r="J73" s="393">
        <v>20.6</v>
      </c>
      <c r="K73" s="393">
        <v>19.899999999999999</v>
      </c>
      <c r="M73" s="342"/>
    </row>
    <row r="74" spans="1:13">
      <c r="A74" s="34" t="s">
        <v>214</v>
      </c>
      <c r="B74" s="54">
        <v>4.5999999999999996</v>
      </c>
      <c r="C74" s="144">
        <v>4.4000000000000004</v>
      </c>
      <c r="D74" s="44">
        <v>4.5</v>
      </c>
      <c r="E74" s="151">
        <v>4.5999999999999996</v>
      </c>
      <c r="F74" s="151">
        <v>4.0999999999999996</v>
      </c>
      <c r="G74" s="151">
        <v>4.2</v>
      </c>
      <c r="H74" s="227">
        <v>4.0999999999999996</v>
      </c>
      <c r="I74" s="109">
        <v>4</v>
      </c>
      <c r="J74" s="393">
        <v>3.3</v>
      </c>
      <c r="K74" s="393">
        <v>3.2</v>
      </c>
      <c r="M74" s="342"/>
    </row>
    <row r="75" spans="1:13">
      <c r="A75" s="34" t="s">
        <v>215</v>
      </c>
      <c r="B75" s="54">
        <v>3.6</v>
      </c>
      <c r="C75" s="144">
        <v>3.5</v>
      </c>
      <c r="D75" s="44">
        <v>3.5</v>
      </c>
      <c r="E75" s="151">
        <v>3.7</v>
      </c>
      <c r="F75" s="151">
        <v>3.3</v>
      </c>
      <c r="G75" s="151">
        <v>3.3</v>
      </c>
      <c r="H75" s="227">
        <v>3</v>
      </c>
      <c r="I75" s="109">
        <v>3</v>
      </c>
      <c r="J75" s="393">
        <v>2.7</v>
      </c>
      <c r="K75" s="393">
        <v>2.6</v>
      </c>
      <c r="M75" s="342"/>
    </row>
    <row r="76" spans="1:13">
      <c r="A76" s="34" t="s">
        <v>216</v>
      </c>
      <c r="B76" s="54">
        <v>7.4</v>
      </c>
      <c r="C76" s="144">
        <v>6.9</v>
      </c>
      <c r="D76" s="44">
        <v>6.6</v>
      </c>
      <c r="E76" s="151">
        <v>6.6</v>
      </c>
      <c r="F76" s="151">
        <v>5.9</v>
      </c>
      <c r="G76" s="151">
        <v>5.7</v>
      </c>
      <c r="H76" s="227">
        <v>5</v>
      </c>
      <c r="I76" s="109">
        <v>5.2</v>
      </c>
      <c r="J76" s="393">
        <v>4.5999999999999996</v>
      </c>
      <c r="K76" s="393">
        <v>4.4000000000000004</v>
      </c>
      <c r="M76" s="342"/>
    </row>
    <row r="77" spans="1:13">
      <c r="A77" s="34" t="s">
        <v>217</v>
      </c>
      <c r="B77" s="54">
        <v>7.9</v>
      </c>
      <c r="C77" s="144">
        <v>7.8</v>
      </c>
      <c r="D77" s="44">
        <v>7.9</v>
      </c>
      <c r="E77" s="151">
        <v>8</v>
      </c>
      <c r="F77" s="151">
        <v>7.3</v>
      </c>
      <c r="G77" s="151">
        <v>7.1</v>
      </c>
      <c r="H77" s="227">
        <v>6.8</v>
      </c>
      <c r="I77" s="109">
        <v>7</v>
      </c>
      <c r="J77" s="393">
        <v>6.7</v>
      </c>
      <c r="K77" s="393">
        <v>6.6</v>
      </c>
      <c r="M77" s="342"/>
    </row>
    <row r="78" spans="1:13">
      <c r="A78" s="34" t="s">
        <v>218</v>
      </c>
      <c r="B78" s="54">
        <v>9.6999999999999993</v>
      </c>
      <c r="C78" s="144">
        <v>8.4</v>
      </c>
      <c r="D78" s="44">
        <v>8.1</v>
      </c>
      <c r="E78" s="151">
        <v>8.1</v>
      </c>
      <c r="F78" s="151">
        <v>7.1</v>
      </c>
      <c r="G78" s="151">
        <v>6.5</v>
      </c>
      <c r="H78" s="227">
        <v>5.5</v>
      </c>
      <c r="I78" s="109">
        <v>5.6</v>
      </c>
      <c r="J78" s="393">
        <v>4.7</v>
      </c>
      <c r="K78" s="393">
        <v>4.5999999999999996</v>
      </c>
      <c r="M78" s="342"/>
    </row>
    <row r="79" spans="1:13">
      <c r="A79" s="34" t="s">
        <v>219</v>
      </c>
      <c r="B79" s="54">
        <v>5.5</v>
      </c>
      <c r="C79" s="144">
        <v>5.5</v>
      </c>
      <c r="D79" s="44">
        <v>5.6</v>
      </c>
      <c r="E79" s="151">
        <v>5.5</v>
      </c>
      <c r="F79" s="151">
        <v>5</v>
      </c>
      <c r="G79" s="151">
        <v>5</v>
      </c>
      <c r="H79" s="227">
        <v>4.8</v>
      </c>
      <c r="I79" s="109">
        <v>4.8</v>
      </c>
      <c r="J79" s="393">
        <v>4.4000000000000004</v>
      </c>
      <c r="K79" s="393">
        <v>4.4000000000000004</v>
      </c>
      <c r="M79" s="342"/>
    </row>
    <row r="80" spans="1:13">
      <c r="A80" s="34" t="s">
        <v>220</v>
      </c>
      <c r="B80" s="54">
        <v>37.700000000000003</v>
      </c>
      <c r="C80" s="144">
        <v>35.6</v>
      </c>
      <c r="D80" s="44">
        <v>33.200000000000003</v>
      </c>
      <c r="E80" s="151">
        <v>33.200000000000003</v>
      </c>
      <c r="F80" s="151">
        <v>30.4</v>
      </c>
      <c r="G80" s="151">
        <v>29.1</v>
      </c>
      <c r="H80" s="227">
        <v>26.1</v>
      </c>
      <c r="I80" s="109">
        <v>25.3</v>
      </c>
      <c r="J80" s="393">
        <v>22.8</v>
      </c>
      <c r="K80" s="393">
        <v>21.2</v>
      </c>
      <c r="M80" s="342"/>
    </row>
    <row r="81" spans="1:13">
      <c r="A81" s="157" t="s">
        <v>221</v>
      </c>
      <c r="B81" s="152">
        <v>11.3</v>
      </c>
      <c r="C81" s="150">
        <v>10.8</v>
      </c>
      <c r="D81" s="156">
        <v>10.199999999999999</v>
      </c>
      <c r="E81" s="153">
        <v>10.199999999999999</v>
      </c>
      <c r="F81" s="153">
        <v>9.4</v>
      </c>
      <c r="G81" s="153">
        <v>9</v>
      </c>
      <c r="H81" s="228">
        <v>8.1999999999999993</v>
      </c>
      <c r="I81" s="239">
        <v>8.4</v>
      </c>
      <c r="J81" s="394">
        <v>7.7</v>
      </c>
      <c r="K81" s="394">
        <v>7.4</v>
      </c>
      <c r="M81" s="342"/>
    </row>
    <row r="82" spans="1:13">
      <c r="A82" s="34" t="s">
        <v>222</v>
      </c>
      <c r="B82" s="54">
        <v>3.3</v>
      </c>
      <c r="C82" s="144">
        <v>3</v>
      </c>
      <c r="D82" s="44">
        <v>3</v>
      </c>
      <c r="E82" s="151">
        <v>2.6</v>
      </c>
      <c r="F82" s="151">
        <v>2.2999999999999998</v>
      </c>
      <c r="G82" s="151">
        <v>2.4</v>
      </c>
      <c r="H82" s="227">
        <v>2.2999999999999998</v>
      </c>
      <c r="I82" s="109">
        <v>2.2999999999999998</v>
      </c>
      <c r="J82" s="393">
        <v>2.1</v>
      </c>
      <c r="K82" s="393">
        <v>2.2000000000000002</v>
      </c>
      <c r="M82" s="342"/>
    </row>
    <row r="83" spans="1:13" ht="32.1" customHeight="1">
      <c r="A83" s="787" t="s">
        <v>728</v>
      </c>
      <c r="B83" s="787"/>
      <c r="C83" s="787"/>
      <c r="D83" s="787"/>
      <c r="E83" s="787"/>
      <c r="F83" s="787"/>
      <c r="G83" s="787"/>
      <c r="H83" s="787"/>
      <c r="I83" s="787"/>
      <c r="M83" s="342"/>
    </row>
    <row r="84" spans="1:13">
      <c r="A84" s="34" t="s">
        <v>205</v>
      </c>
      <c r="B84" s="44">
        <v>9.8000000000000007</v>
      </c>
      <c r="C84" s="144">
        <v>9.5</v>
      </c>
      <c r="D84" s="44">
        <v>9</v>
      </c>
      <c r="E84" s="151">
        <v>9</v>
      </c>
      <c r="F84" s="151">
        <v>8</v>
      </c>
      <c r="G84" s="151">
        <v>7.7</v>
      </c>
      <c r="H84" s="227">
        <v>7</v>
      </c>
      <c r="I84" s="109">
        <v>7.1</v>
      </c>
      <c r="J84" s="399">
        <v>6.6</v>
      </c>
      <c r="K84" s="475">
        <v>6.3</v>
      </c>
      <c r="M84" s="342"/>
    </row>
    <row r="85" spans="1:13">
      <c r="A85" s="34" t="s">
        <v>206</v>
      </c>
      <c r="B85" s="44">
        <v>5.0999999999999996</v>
      </c>
      <c r="C85" s="144">
        <v>4.9000000000000004</v>
      </c>
      <c r="D85" s="44">
        <v>4.8</v>
      </c>
      <c r="E85" s="151">
        <v>4.8</v>
      </c>
      <c r="F85" s="151">
        <v>4.3</v>
      </c>
      <c r="G85" s="151">
        <v>4.2</v>
      </c>
      <c r="H85" s="227">
        <v>3.9</v>
      </c>
      <c r="I85" s="399">
        <v>3.9</v>
      </c>
      <c r="J85" s="399">
        <v>3.7</v>
      </c>
      <c r="K85" s="475">
        <v>3.6</v>
      </c>
      <c r="M85" s="342"/>
    </row>
    <row r="86" spans="1:13">
      <c r="A86" s="34" t="s">
        <v>207</v>
      </c>
      <c r="B86" s="44">
        <v>3.7</v>
      </c>
      <c r="C86" s="144">
        <v>3.7</v>
      </c>
      <c r="D86" s="44">
        <v>3.6</v>
      </c>
      <c r="E86" s="151">
        <v>3.7</v>
      </c>
      <c r="F86" s="151">
        <v>3.3</v>
      </c>
      <c r="G86" s="151">
        <v>3.3</v>
      </c>
      <c r="H86" s="227">
        <v>2.9</v>
      </c>
      <c r="I86" s="399">
        <v>3</v>
      </c>
      <c r="J86" s="399" t="s">
        <v>504</v>
      </c>
      <c r="K86" s="475">
        <v>2.6</v>
      </c>
      <c r="M86" s="342"/>
    </row>
    <row r="87" spans="1:13">
      <c r="A87" s="34" t="s">
        <v>223</v>
      </c>
      <c r="B87" s="44">
        <v>4.5</v>
      </c>
      <c r="C87" s="144">
        <v>3.9</v>
      </c>
      <c r="D87" s="44">
        <v>3.9</v>
      </c>
      <c r="E87" s="151">
        <v>4.0999999999999996</v>
      </c>
      <c r="F87" s="151">
        <v>3.4</v>
      </c>
      <c r="G87" s="151">
        <v>3.1</v>
      </c>
      <c r="H87" s="227">
        <v>2.6</v>
      </c>
      <c r="I87" s="399">
        <v>2.8</v>
      </c>
      <c r="J87" s="399">
        <v>2.5</v>
      </c>
      <c r="K87" s="475">
        <v>2.4</v>
      </c>
      <c r="M87" s="342"/>
    </row>
    <row r="88" spans="1:13">
      <c r="A88" s="34" t="s">
        <v>209</v>
      </c>
      <c r="B88" s="44">
        <v>3.2</v>
      </c>
      <c r="C88" s="144">
        <v>3</v>
      </c>
      <c r="D88" s="44">
        <v>2.8</v>
      </c>
      <c r="E88" s="151">
        <v>2.8</v>
      </c>
      <c r="F88" s="151">
        <v>2.5</v>
      </c>
      <c r="G88" s="151">
        <v>2.2999999999999998</v>
      </c>
      <c r="H88" s="227">
        <v>2.2000000000000002</v>
      </c>
      <c r="I88" s="399">
        <v>2.2000000000000002</v>
      </c>
      <c r="J88" s="399">
        <v>1.8</v>
      </c>
      <c r="K88" s="475">
        <v>1.7</v>
      </c>
      <c r="M88" s="342"/>
    </row>
    <row r="89" spans="1:13">
      <c r="A89" s="34" t="s">
        <v>210</v>
      </c>
      <c r="B89" s="44">
        <v>7.9</v>
      </c>
      <c r="C89" s="144">
        <v>7.7</v>
      </c>
      <c r="D89" s="44">
        <v>7.7</v>
      </c>
      <c r="E89" s="151">
        <v>7.5</v>
      </c>
      <c r="F89" s="151">
        <v>6.4</v>
      </c>
      <c r="G89" s="151">
        <v>6.1</v>
      </c>
      <c r="H89" s="227">
        <v>5.8</v>
      </c>
      <c r="I89" s="399">
        <v>6.1</v>
      </c>
      <c r="J89" s="399">
        <v>5.4</v>
      </c>
      <c r="K89" s="475">
        <v>5.3</v>
      </c>
      <c r="M89" s="342"/>
    </row>
    <row r="90" spans="1:13">
      <c r="A90" s="34" t="s">
        <v>211</v>
      </c>
      <c r="B90" s="44">
        <v>4.0999999999999996</v>
      </c>
      <c r="C90" s="144">
        <v>3.8</v>
      </c>
      <c r="D90" s="44">
        <v>3.6</v>
      </c>
      <c r="E90" s="151">
        <v>3.5</v>
      </c>
      <c r="F90" s="151">
        <v>3.1</v>
      </c>
      <c r="G90" s="151">
        <v>3</v>
      </c>
      <c r="H90" s="227">
        <v>2.8</v>
      </c>
      <c r="I90" s="399">
        <v>2.7</v>
      </c>
      <c r="J90" s="399">
        <v>2.5</v>
      </c>
      <c r="K90" s="475">
        <v>2.4</v>
      </c>
      <c r="M90" s="342"/>
    </row>
    <row r="91" spans="1:13">
      <c r="A91" s="34" t="s">
        <v>212</v>
      </c>
      <c r="B91" s="44">
        <v>7.5</v>
      </c>
      <c r="C91" s="144">
        <v>7.2</v>
      </c>
      <c r="D91" s="44">
        <v>7.2</v>
      </c>
      <c r="E91" s="151">
        <v>7.2</v>
      </c>
      <c r="F91" s="151">
        <v>6.6</v>
      </c>
      <c r="G91" s="151">
        <v>6.5</v>
      </c>
      <c r="H91" s="227">
        <v>6.2</v>
      </c>
      <c r="I91" s="399">
        <v>6.1</v>
      </c>
      <c r="J91" s="399">
        <v>5.7</v>
      </c>
      <c r="K91" s="475">
        <v>5.5</v>
      </c>
      <c r="M91" s="342"/>
    </row>
    <row r="92" spans="1:13">
      <c r="A92" s="34" t="s">
        <v>213</v>
      </c>
      <c r="B92" s="44">
        <v>8.9</v>
      </c>
      <c r="C92" s="144">
        <v>8.4</v>
      </c>
      <c r="D92" s="44">
        <v>7.9</v>
      </c>
      <c r="E92" s="151">
        <v>7.9</v>
      </c>
      <c r="F92" s="151">
        <v>7.3</v>
      </c>
      <c r="G92" s="151">
        <v>6.9</v>
      </c>
      <c r="H92" s="227">
        <v>6.4</v>
      </c>
      <c r="I92" s="399" t="s">
        <v>502</v>
      </c>
      <c r="J92" s="399" t="s">
        <v>505</v>
      </c>
      <c r="K92" s="475">
        <v>5.7</v>
      </c>
      <c r="M92" s="342"/>
    </row>
    <row r="93" spans="1:13">
      <c r="A93" s="34" t="s">
        <v>214</v>
      </c>
      <c r="B93" s="44">
        <v>5.2</v>
      </c>
      <c r="C93" s="144">
        <v>5</v>
      </c>
      <c r="D93" s="44">
        <v>5.0999999999999996</v>
      </c>
      <c r="E93" s="151">
        <v>5.0999999999999996</v>
      </c>
      <c r="F93" s="151">
        <v>4.5999999999999996</v>
      </c>
      <c r="G93" s="151">
        <v>4.7</v>
      </c>
      <c r="H93" s="227">
        <v>4.5</v>
      </c>
      <c r="I93" s="399">
        <v>4.3</v>
      </c>
      <c r="J93" s="399" t="s">
        <v>397</v>
      </c>
      <c r="K93" s="475">
        <v>3.5</v>
      </c>
      <c r="M93" s="342"/>
    </row>
    <row r="94" spans="1:13">
      <c r="A94" s="34" t="s">
        <v>215</v>
      </c>
      <c r="B94" s="44">
        <v>5</v>
      </c>
      <c r="C94" s="144">
        <v>4.9000000000000004</v>
      </c>
      <c r="D94" s="44">
        <v>4.9000000000000004</v>
      </c>
      <c r="E94" s="151">
        <v>5.0999999999999996</v>
      </c>
      <c r="F94" s="151">
        <v>4.5999999999999996</v>
      </c>
      <c r="G94" s="151">
        <v>4.5</v>
      </c>
      <c r="H94" s="227">
        <v>4.0999999999999996</v>
      </c>
      <c r="I94" s="399" t="s">
        <v>503</v>
      </c>
      <c r="J94" s="399" t="s">
        <v>506</v>
      </c>
      <c r="K94" s="475">
        <v>3.3</v>
      </c>
      <c r="M94" s="342"/>
    </row>
    <row r="95" spans="1:13">
      <c r="A95" s="34" t="s">
        <v>216</v>
      </c>
      <c r="B95" s="44">
        <v>2.2000000000000002</v>
      </c>
      <c r="C95" s="144">
        <v>2</v>
      </c>
      <c r="D95" s="44">
        <v>1.9</v>
      </c>
      <c r="E95" s="151">
        <v>1.9</v>
      </c>
      <c r="F95" s="151">
        <v>1.7</v>
      </c>
      <c r="G95" s="151">
        <v>1.6</v>
      </c>
      <c r="H95" s="227">
        <v>1.4</v>
      </c>
      <c r="I95" s="399">
        <v>1.4</v>
      </c>
      <c r="J95" s="399">
        <v>1.3</v>
      </c>
      <c r="K95" s="475">
        <v>1.2</v>
      </c>
      <c r="M95" s="342"/>
    </row>
    <row r="96" spans="1:13">
      <c r="A96" s="34" t="s">
        <v>217</v>
      </c>
      <c r="B96" s="44">
        <v>6.8</v>
      </c>
      <c r="C96" s="144">
        <v>6.7</v>
      </c>
      <c r="D96" s="44">
        <v>6.8</v>
      </c>
      <c r="E96" s="151">
        <v>6.7</v>
      </c>
      <c r="F96" s="151">
        <v>6</v>
      </c>
      <c r="G96" s="151">
        <v>5.9</v>
      </c>
      <c r="H96" s="227">
        <v>5.6</v>
      </c>
      <c r="I96" s="399">
        <v>5.7</v>
      </c>
      <c r="J96" s="399" t="s">
        <v>507</v>
      </c>
      <c r="K96" s="475">
        <v>5.2</v>
      </c>
      <c r="M96" s="342"/>
    </row>
    <row r="97" spans="1:13">
      <c r="A97" s="34" t="s">
        <v>218</v>
      </c>
      <c r="B97" s="44">
        <v>5.7</v>
      </c>
      <c r="C97" s="144">
        <v>5</v>
      </c>
      <c r="D97" s="44">
        <v>4.7</v>
      </c>
      <c r="E97" s="151">
        <v>4.7</v>
      </c>
      <c r="F97" s="151">
        <v>4.0999999999999996</v>
      </c>
      <c r="G97" s="151">
        <v>3.8</v>
      </c>
      <c r="H97" s="227">
        <v>3.2</v>
      </c>
      <c r="I97" s="399">
        <v>3.2</v>
      </c>
      <c r="J97" s="399" t="s">
        <v>504</v>
      </c>
      <c r="K97" s="475">
        <v>2.6</v>
      </c>
      <c r="M97" s="342"/>
    </row>
    <row r="98" spans="1:13">
      <c r="A98" s="34" t="s">
        <v>219</v>
      </c>
      <c r="B98" s="44">
        <v>6</v>
      </c>
      <c r="C98" s="144">
        <v>6</v>
      </c>
      <c r="D98" s="44">
        <v>6.1</v>
      </c>
      <c r="E98" s="151">
        <v>6</v>
      </c>
      <c r="F98" s="151">
        <v>5.4</v>
      </c>
      <c r="G98" s="151">
        <v>5.4</v>
      </c>
      <c r="H98" s="227">
        <v>5.2</v>
      </c>
      <c r="I98" s="399">
        <v>5.0999999999999996</v>
      </c>
      <c r="J98" s="399">
        <v>4.7</v>
      </c>
      <c r="K98" s="475">
        <v>4.7</v>
      </c>
      <c r="M98" s="342"/>
    </row>
    <row r="99" spans="1:13">
      <c r="A99" s="34" t="s">
        <v>220</v>
      </c>
      <c r="B99" s="44">
        <v>3.1</v>
      </c>
      <c r="C99" s="144">
        <v>3</v>
      </c>
      <c r="D99" s="44">
        <v>2.8</v>
      </c>
      <c r="E99" s="151">
        <v>2.7</v>
      </c>
      <c r="F99" s="151">
        <v>2.4</v>
      </c>
      <c r="G99" s="151">
        <v>2.2999999999999998</v>
      </c>
      <c r="H99" s="227">
        <v>2</v>
      </c>
      <c r="I99" s="399">
        <v>1.9</v>
      </c>
      <c r="J99" s="399" t="s">
        <v>508</v>
      </c>
      <c r="K99" s="475">
        <v>1.6</v>
      </c>
      <c r="M99" s="342"/>
    </row>
    <row r="100" spans="1:13">
      <c r="A100" s="157" t="s">
        <v>221</v>
      </c>
      <c r="B100" s="156">
        <v>3.2</v>
      </c>
      <c r="C100" s="158">
        <v>3</v>
      </c>
      <c r="D100" s="156">
        <v>2.8</v>
      </c>
      <c r="E100" s="153">
        <v>2.8</v>
      </c>
      <c r="F100" s="153">
        <v>2.5</v>
      </c>
      <c r="G100" s="153">
        <v>2.4</v>
      </c>
      <c r="H100" s="228">
        <v>2.2000000000000002</v>
      </c>
      <c r="I100" s="476">
        <v>2.2000000000000002</v>
      </c>
      <c r="J100" s="476">
        <v>2</v>
      </c>
      <c r="K100" s="477">
        <v>1.9</v>
      </c>
      <c r="M100" s="342"/>
    </row>
    <row r="101" spans="1:13">
      <c r="A101" s="34" t="s">
        <v>222</v>
      </c>
      <c r="B101" s="44">
        <v>5.7</v>
      </c>
      <c r="C101" s="144">
        <v>4.8</v>
      </c>
      <c r="D101" s="44">
        <v>4.7</v>
      </c>
      <c r="E101" s="151">
        <v>4.0999999999999996</v>
      </c>
      <c r="F101" s="151">
        <v>3.7</v>
      </c>
      <c r="G101" s="151">
        <v>3.6</v>
      </c>
      <c r="H101" s="227">
        <v>3.4</v>
      </c>
      <c r="I101" s="399">
        <v>3.5</v>
      </c>
      <c r="J101" s="399">
        <v>3.2</v>
      </c>
      <c r="K101" s="475">
        <v>3.3</v>
      </c>
      <c r="M101" s="342"/>
    </row>
    <row r="102" spans="1:13" ht="32.1" customHeight="1">
      <c r="A102" s="787" t="s">
        <v>729</v>
      </c>
      <c r="B102" s="787"/>
      <c r="C102" s="787"/>
      <c r="D102" s="787"/>
      <c r="E102" s="787"/>
      <c r="F102" s="787"/>
      <c r="G102" s="787"/>
      <c r="H102" s="787"/>
      <c r="I102" s="787"/>
      <c r="M102" s="342"/>
    </row>
    <row r="103" spans="1:13">
      <c r="A103" s="2" t="s">
        <v>205</v>
      </c>
      <c r="B103" s="44">
        <v>0.5</v>
      </c>
      <c r="C103" s="144">
        <v>0.6</v>
      </c>
      <c r="D103" s="44">
        <v>0.2</v>
      </c>
      <c r="E103" s="151">
        <v>0.5</v>
      </c>
      <c r="F103" s="151">
        <v>0.5</v>
      </c>
      <c r="G103" s="151">
        <v>0.5</v>
      </c>
      <c r="H103" s="227">
        <v>0.4</v>
      </c>
      <c r="I103" s="109">
        <v>0.4</v>
      </c>
      <c r="J103" s="393">
        <v>0.9</v>
      </c>
      <c r="K103" s="393">
        <v>0.6</v>
      </c>
      <c r="M103" s="342"/>
    </row>
    <row r="104" spans="1:13">
      <c r="A104" s="2" t="s">
        <v>206</v>
      </c>
      <c r="B104" s="44">
        <v>1.3</v>
      </c>
      <c r="C104" s="144">
        <v>1.3</v>
      </c>
      <c r="D104" s="44">
        <v>0.7</v>
      </c>
      <c r="E104" s="151">
        <v>1.4</v>
      </c>
      <c r="F104" s="151">
        <v>1.5</v>
      </c>
      <c r="G104" s="151">
        <v>1.2</v>
      </c>
      <c r="H104" s="227">
        <v>0.5</v>
      </c>
      <c r="I104" s="109">
        <v>1.2</v>
      </c>
      <c r="J104" s="393">
        <v>1.2</v>
      </c>
      <c r="K104" s="393">
        <v>1</v>
      </c>
      <c r="M104" s="342"/>
    </row>
    <row r="105" spans="1:13">
      <c r="A105" s="2" t="s">
        <v>207</v>
      </c>
      <c r="B105" s="44">
        <v>1.2</v>
      </c>
      <c r="C105" s="144">
        <v>1.1000000000000001</v>
      </c>
      <c r="D105" s="44">
        <v>0.7</v>
      </c>
      <c r="E105" s="151">
        <v>0.9</v>
      </c>
      <c r="F105" s="151">
        <v>1.1000000000000001</v>
      </c>
      <c r="G105" s="151">
        <v>0.7</v>
      </c>
      <c r="H105" s="227">
        <v>0.4</v>
      </c>
      <c r="I105" s="109">
        <v>0.7</v>
      </c>
      <c r="J105" s="393">
        <v>0.8</v>
      </c>
      <c r="K105" s="393">
        <v>0.8</v>
      </c>
      <c r="M105" s="342"/>
    </row>
    <row r="106" spans="1:13">
      <c r="A106" s="2" t="s">
        <v>223</v>
      </c>
      <c r="B106" s="44">
        <v>0.5</v>
      </c>
      <c r="C106" s="144">
        <v>0.5</v>
      </c>
      <c r="D106" s="44">
        <v>0.4</v>
      </c>
      <c r="E106" s="151">
        <v>0.5</v>
      </c>
      <c r="F106" s="151">
        <v>1</v>
      </c>
      <c r="G106" s="151">
        <v>0.6</v>
      </c>
      <c r="H106" s="227">
        <v>0.3</v>
      </c>
      <c r="I106" s="109">
        <v>0.3</v>
      </c>
      <c r="J106" s="393">
        <v>0.2</v>
      </c>
      <c r="K106" s="393">
        <v>0.9</v>
      </c>
      <c r="M106" s="342"/>
    </row>
    <row r="107" spans="1:13">
      <c r="A107" s="2" t="s">
        <v>209</v>
      </c>
      <c r="B107" s="44">
        <v>1</v>
      </c>
      <c r="C107" s="144">
        <v>1</v>
      </c>
      <c r="D107" s="44">
        <v>1</v>
      </c>
      <c r="E107" s="151">
        <v>1.2</v>
      </c>
      <c r="F107" s="151">
        <v>1.4</v>
      </c>
      <c r="G107" s="151">
        <v>1.4</v>
      </c>
      <c r="H107" s="227">
        <v>1.2</v>
      </c>
      <c r="I107" s="109">
        <v>1</v>
      </c>
      <c r="J107" s="393">
        <v>1.3</v>
      </c>
      <c r="K107" s="393">
        <v>1.4</v>
      </c>
      <c r="M107" s="342"/>
    </row>
    <row r="108" spans="1:13">
      <c r="A108" s="2" t="s">
        <v>210</v>
      </c>
      <c r="B108" s="44">
        <v>0.5</v>
      </c>
      <c r="C108" s="159">
        <v>0.4</v>
      </c>
      <c r="D108" s="44">
        <v>0.2</v>
      </c>
      <c r="E108" s="141">
        <v>0.5</v>
      </c>
      <c r="F108" s="141">
        <v>0.6</v>
      </c>
      <c r="G108" s="141">
        <v>0.6</v>
      </c>
      <c r="H108" s="231">
        <v>0.2</v>
      </c>
      <c r="I108" s="109">
        <v>0.5</v>
      </c>
      <c r="J108" s="393">
        <v>0.8</v>
      </c>
      <c r="K108" s="393">
        <v>0.8</v>
      </c>
      <c r="M108" s="342"/>
    </row>
    <row r="109" spans="1:13">
      <c r="A109" s="2" t="s">
        <v>211</v>
      </c>
      <c r="B109" s="44">
        <v>3.1</v>
      </c>
      <c r="C109" s="144">
        <v>2.7</v>
      </c>
      <c r="D109" s="44">
        <v>1.9</v>
      </c>
      <c r="E109" s="151">
        <v>2.7</v>
      </c>
      <c r="F109" s="151">
        <v>2.7</v>
      </c>
      <c r="G109" s="151">
        <v>3.5</v>
      </c>
      <c r="H109" s="227">
        <v>1.9</v>
      </c>
      <c r="I109" s="109">
        <v>3.2</v>
      </c>
      <c r="J109" s="393">
        <v>2.7</v>
      </c>
      <c r="K109" s="393">
        <v>2.1</v>
      </c>
      <c r="M109" s="342"/>
    </row>
    <row r="110" spans="1:13">
      <c r="A110" s="2" t="s">
        <v>212</v>
      </c>
      <c r="B110" s="44">
        <v>0.8</v>
      </c>
      <c r="C110" s="144">
        <v>0.7</v>
      </c>
      <c r="D110" s="44">
        <v>0.3</v>
      </c>
      <c r="E110" s="151">
        <v>0.5</v>
      </c>
      <c r="F110" s="151">
        <v>0.7</v>
      </c>
      <c r="G110" s="151">
        <v>0.6</v>
      </c>
      <c r="H110" s="227">
        <v>0.3</v>
      </c>
      <c r="I110" s="109">
        <v>0.5</v>
      </c>
      <c r="J110" s="393">
        <v>0.4</v>
      </c>
      <c r="K110" s="393">
        <v>0.8</v>
      </c>
      <c r="M110" s="342"/>
    </row>
    <row r="111" spans="1:13">
      <c r="A111" s="2" t="s">
        <v>213</v>
      </c>
      <c r="B111" s="44">
        <v>2.6</v>
      </c>
      <c r="C111" s="144">
        <v>2.1</v>
      </c>
      <c r="D111" s="44">
        <v>1.6</v>
      </c>
      <c r="E111" s="151">
        <v>2.2999999999999998</v>
      </c>
      <c r="F111" s="151">
        <v>1.8</v>
      </c>
      <c r="G111" s="151">
        <v>3.4</v>
      </c>
      <c r="H111" s="227">
        <v>2.4</v>
      </c>
      <c r="I111" s="109">
        <v>1.8</v>
      </c>
      <c r="J111" s="393">
        <v>3.8</v>
      </c>
      <c r="K111" s="393">
        <v>3.4</v>
      </c>
      <c r="M111" s="342"/>
    </row>
    <row r="112" spans="1:13">
      <c r="A112" s="2" t="s">
        <v>214</v>
      </c>
      <c r="B112" s="44">
        <v>0.3</v>
      </c>
      <c r="C112" s="144">
        <v>0.2</v>
      </c>
      <c r="D112" s="44">
        <v>0.2</v>
      </c>
      <c r="E112" s="151">
        <v>0.2</v>
      </c>
      <c r="F112" s="151">
        <v>0.2</v>
      </c>
      <c r="G112" s="151">
        <v>0.2</v>
      </c>
      <c r="H112" s="227">
        <v>0.2</v>
      </c>
      <c r="I112" s="109">
        <v>0.3</v>
      </c>
      <c r="J112" s="393">
        <v>0.2</v>
      </c>
      <c r="K112" s="393">
        <v>0.5</v>
      </c>
      <c r="M112" s="342"/>
    </row>
    <row r="113" spans="1:13">
      <c r="A113" s="2" t="s">
        <v>215</v>
      </c>
      <c r="B113" s="44">
        <v>1.1000000000000001</v>
      </c>
      <c r="C113" s="144">
        <v>1.3</v>
      </c>
      <c r="D113" s="44">
        <v>1</v>
      </c>
      <c r="E113" s="151">
        <v>1.2</v>
      </c>
      <c r="F113" s="151">
        <v>1.2</v>
      </c>
      <c r="G113" s="151">
        <v>1.5</v>
      </c>
      <c r="H113" s="227">
        <v>1.2</v>
      </c>
      <c r="I113" s="109">
        <v>1.5</v>
      </c>
      <c r="J113" s="393">
        <v>1</v>
      </c>
      <c r="K113" s="393">
        <v>0.8</v>
      </c>
      <c r="M113" s="342"/>
    </row>
    <row r="114" spans="1:13">
      <c r="A114" s="2" t="s">
        <v>216</v>
      </c>
      <c r="B114" s="44">
        <v>1.3</v>
      </c>
      <c r="C114" s="144">
        <v>1</v>
      </c>
      <c r="D114" s="44">
        <v>0.7</v>
      </c>
      <c r="E114" s="151">
        <v>0.8</v>
      </c>
      <c r="F114" s="151">
        <v>0.9</v>
      </c>
      <c r="G114" s="151">
        <v>1.2</v>
      </c>
      <c r="H114" s="227">
        <v>0.5</v>
      </c>
      <c r="I114" s="109">
        <v>1</v>
      </c>
      <c r="J114" s="393">
        <v>1</v>
      </c>
      <c r="K114" s="393">
        <v>0.9</v>
      </c>
      <c r="M114" s="342"/>
    </row>
    <row r="115" spans="1:13">
      <c r="A115" s="2" t="s">
        <v>217</v>
      </c>
      <c r="B115" s="44">
        <v>1</v>
      </c>
      <c r="C115" s="144">
        <v>0.9</v>
      </c>
      <c r="D115" s="44">
        <v>0.5</v>
      </c>
      <c r="E115" s="151">
        <v>0.9</v>
      </c>
      <c r="F115" s="151">
        <v>0.8</v>
      </c>
      <c r="G115" s="151">
        <v>0.8</v>
      </c>
      <c r="H115" s="227">
        <v>0.4</v>
      </c>
      <c r="I115" s="109">
        <v>0.5</v>
      </c>
      <c r="J115" s="393">
        <v>0.6</v>
      </c>
      <c r="K115" s="393">
        <v>0.5</v>
      </c>
      <c r="M115" s="342"/>
    </row>
    <row r="116" spans="1:13">
      <c r="A116" s="2" t="s">
        <v>218</v>
      </c>
      <c r="B116" s="44">
        <v>2.4</v>
      </c>
      <c r="C116" s="144">
        <v>1.2</v>
      </c>
      <c r="D116" s="44">
        <v>1</v>
      </c>
      <c r="E116" s="151">
        <v>1.5</v>
      </c>
      <c r="F116" s="151">
        <v>2</v>
      </c>
      <c r="G116" s="151">
        <v>0.8</v>
      </c>
      <c r="H116" s="227">
        <v>0.5</v>
      </c>
      <c r="I116" s="109">
        <v>0.7</v>
      </c>
      <c r="J116" s="393">
        <v>0.9</v>
      </c>
      <c r="K116" s="393">
        <v>0.8</v>
      </c>
      <c r="M116" s="342"/>
    </row>
    <row r="117" spans="1:13">
      <c r="A117" s="2" t="s">
        <v>219</v>
      </c>
      <c r="B117" s="44">
        <v>0.6</v>
      </c>
      <c r="C117" s="144">
        <v>0.6</v>
      </c>
      <c r="D117" s="44">
        <v>0.2</v>
      </c>
      <c r="E117" s="151">
        <v>0.5</v>
      </c>
      <c r="F117" s="151">
        <v>0.8</v>
      </c>
      <c r="G117" s="151">
        <v>0.5</v>
      </c>
      <c r="H117" s="227">
        <v>0.4</v>
      </c>
      <c r="I117" s="109">
        <v>0.4</v>
      </c>
      <c r="J117" s="393">
        <v>0.6</v>
      </c>
      <c r="K117" s="393">
        <v>0.6</v>
      </c>
      <c r="M117" s="342"/>
    </row>
    <row r="118" spans="1:13">
      <c r="A118" s="2" t="s">
        <v>220</v>
      </c>
      <c r="B118" s="44">
        <v>4.4000000000000004</v>
      </c>
      <c r="C118" s="144">
        <v>4.8</v>
      </c>
      <c r="D118" s="44">
        <v>2.9</v>
      </c>
      <c r="E118" s="151">
        <v>4.2</v>
      </c>
      <c r="F118" s="151">
        <v>2.8</v>
      </c>
      <c r="G118" s="151">
        <v>3.3</v>
      </c>
      <c r="H118" s="227">
        <v>3</v>
      </c>
      <c r="I118" s="109">
        <v>3.1</v>
      </c>
      <c r="J118" s="393">
        <v>2.9</v>
      </c>
      <c r="K118" s="393">
        <v>2.4</v>
      </c>
      <c r="M118" s="342"/>
    </row>
    <row r="119" spans="1:13">
      <c r="A119" s="149" t="s">
        <v>221</v>
      </c>
      <c r="B119" s="156">
        <v>2.9</v>
      </c>
      <c r="C119" s="158">
        <v>3.2</v>
      </c>
      <c r="D119" s="156">
        <v>2.4</v>
      </c>
      <c r="E119" s="153">
        <v>2.7</v>
      </c>
      <c r="F119" s="153">
        <v>4.4000000000000004</v>
      </c>
      <c r="G119" s="153">
        <v>3.8</v>
      </c>
      <c r="H119" s="228">
        <v>2.9</v>
      </c>
      <c r="I119" s="239">
        <v>2.9</v>
      </c>
      <c r="J119" s="394">
        <v>4.9000000000000004</v>
      </c>
      <c r="K119" s="394">
        <v>3.6</v>
      </c>
      <c r="M119" s="342"/>
    </row>
    <row r="120" spans="1:13">
      <c r="A120" s="2" t="s">
        <v>222</v>
      </c>
      <c r="B120" s="44">
        <v>1.3</v>
      </c>
      <c r="C120" s="144">
        <v>1</v>
      </c>
      <c r="D120" s="44">
        <v>0.9</v>
      </c>
      <c r="E120" s="151">
        <v>1</v>
      </c>
      <c r="F120" s="151">
        <v>0.9</v>
      </c>
      <c r="G120" s="151">
        <v>0.7</v>
      </c>
      <c r="H120" s="227">
        <v>0.4</v>
      </c>
      <c r="I120" s="109">
        <v>0.7</v>
      </c>
      <c r="J120" s="393">
        <v>0.7</v>
      </c>
      <c r="K120" s="393">
        <v>0.6</v>
      </c>
      <c r="M120" s="342"/>
    </row>
    <row r="121" spans="1:13" ht="32.1" customHeight="1">
      <c r="A121" s="787" t="s">
        <v>730</v>
      </c>
      <c r="B121" s="787"/>
      <c r="C121" s="787"/>
      <c r="D121" s="787"/>
      <c r="E121" s="787"/>
      <c r="F121" s="787"/>
      <c r="G121" s="787"/>
      <c r="H121" s="787"/>
      <c r="I121" s="787"/>
      <c r="M121" s="342"/>
    </row>
    <row r="122" spans="1:13">
      <c r="A122" s="2" t="s">
        <v>205</v>
      </c>
      <c r="B122" s="54">
        <v>24</v>
      </c>
      <c r="C122" s="160">
        <v>20</v>
      </c>
      <c r="D122" s="54">
        <v>50</v>
      </c>
      <c r="E122" s="161">
        <v>21</v>
      </c>
      <c r="F122" s="161">
        <v>20</v>
      </c>
      <c r="G122" s="161">
        <v>19</v>
      </c>
      <c r="H122" s="236">
        <v>23</v>
      </c>
      <c r="I122" s="2">
        <v>21</v>
      </c>
      <c r="J122" s="406">
        <v>10</v>
      </c>
      <c r="K122" s="406">
        <v>13</v>
      </c>
      <c r="M122" s="342"/>
    </row>
    <row r="123" spans="1:13">
      <c r="A123" s="2" t="s">
        <v>206</v>
      </c>
      <c r="B123" s="54">
        <v>7</v>
      </c>
      <c r="C123" s="160">
        <v>6</v>
      </c>
      <c r="D123" s="54">
        <v>11</v>
      </c>
      <c r="E123" s="161">
        <v>6</v>
      </c>
      <c r="F123" s="161">
        <v>5</v>
      </c>
      <c r="G123" s="161">
        <v>6</v>
      </c>
      <c r="H123" s="236">
        <v>13</v>
      </c>
      <c r="I123" s="2">
        <v>6</v>
      </c>
      <c r="J123" s="406">
        <v>5</v>
      </c>
      <c r="K123" s="406">
        <v>6</v>
      </c>
      <c r="M123" s="342"/>
    </row>
    <row r="124" spans="1:13">
      <c r="A124" s="2" t="s">
        <v>207</v>
      </c>
      <c r="B124" s="54">
        <v>7</v>
      </c>
      <c r="C124" s="160">
        <v>8</v>
      </c>
      <c r="D124" s="54">
        <v>11</v>
      </c>
      <c r="E124" s="161">
        <v>9</v>
      </c>
      <c r="F124" s="161">
        <v>7</v>
      </c>
      <c r="G124" s="161">
        <v>10</v>
      </c>
      <c r="H124" s="236">
        <v>15</v>
      </c>
      <c r="I124" s="2">
        <v>10</v>
      </c>
      <c r="J124" s="406">
        <v>8</v>
      </c>
      <c r="K124" s="406">
        <v>8</v>
      </c>
      <c r="M124" s="342"/>
    </row>
    <row r="125" spans="1:13">
      <c r="A125" s="2" t="s">
        <v>208</v>
      </c>
      <c r="B125" s="54">
        <v>5</v>
      </c>
      <c r="C125" s="160">
        <v>4</v>
      </c>
      <c r="D125" s="54">
        <v>5</v>
      </c>
      <c r="E125" s="161">
        <v>5</v>
      </c>
      <c r="F125" s="161">
        <v>2</v>
      </c>
      <c r="G125" s="161">
        <v>3</v>
      </c>
      <c r="H125" s="236">
        <v>5</v>
      </c>
      <c r="I125" s="2">
        <v>7</v>
      </c>
      <c r="J125" s="406">
        <v>8</v>
      </c>
      <c r="K125" s="406">
        <v>1</v>
      </c>
      <c r="M125" s="342"/>
    </row>
    <row r="126" spans="1:13">
      <c r="A126" s="2" t="s">
        <v>209</v>
      </c>
      <c r="B126" s="54">
        <v>7</v>
      </c>
      <c r="C126" s="160">
        <v>6</v>
      </c>
      <c r="D126" s="54">
        <v>6</v>
      </c>
      <c r="E126" s="161">
        <v>5</v>
      </c>
      <c r="F126" s="161">
        <v>4</v>
      </c>
      <c r="G126" s="161">
        <v>4</v>
      </c>
      <c r="H126" s="236">
        <v>4</v>
      </c>
      <c r="I126" s="2">
        <v>5</v>
      </c>
      <c r="J126" s="406">
        <v>3</v>
      </c>
      <c r="K126" s="406">
        <v>3</v>
      </c>
      <c r="M126" s="342"/>
    </row>
    <row r="127" spans="1:13">
      <c r="A127" s="2" t="s">
        <v>210</v>
      </c>
      <c r="B127" s="54">
        <v>16</v>
      </c>
      <c r="C127" s="162">
        <v>19</v>
      </c>
      <c r="D127" s="54">
        <v>45</v>
      </c>
      <c r="E127" s="163">
        <v>18</v>
      </c>
      <c r="F127" s="163">
        <v>11</v>
      </c>
      <c r="G127" s="163">
        <v>11</v>
      </c>
      <c r="H127" s="237">
        <v>31</v>
      </c>
      <c r="I127" s="2">
        <v>13</v>
      </c>
      <c r="J127" s="406">
        <v>8</v>
      </c>
      <c r="K127" s="406">
        <v>7</v>
      </c>
      <c r="M127" s="342"/>
    </row>
    <row r="128" spans="1:13">
      <c r="A128" s="2" t="s">
        <v>211</v>
      </c>
      <c r="B128" s="54">
        <v>6</v>
      </c>
      <c r="C128" s="160">
        <v>6</v>
      </c>
      <c r="D128" s="54">
        <v>9</v>
      </c>
      <c r="E128" s="161">
        <v>6</v>
      </c>
      <c r="F128" s="161">
        <v>5</v>
      </c>
      <c r="G128" s="161">
        <v>4</v>
      </c>
      <c r="H128" s="236">
        <v>7</v>
      </c>
      <c r="I128" s="2">
        <v>4</v>
      </c>
      <c r="J128" s="406">
        <v>5</v>
      </c>
      <c r="K128" s="406">
        <v>6</v>
      </c>
      <c r="M128" s="342"/>
    </row>
    <row r="129" spans="1:13">
      <c r="A129" s="2" t="s">
        <v>212</v>
      </c>
      <c r="B129" s="54">
        <v>17</v>
      </c>
      <c r="C129" s="160">
        <v>17</v>
      </c>
      <c r="D129" s="54">
        <v>44</v>
      </c>
      <c r="E129" s="161">
        <v>24</v>
      </c>
      <c r="F129" s="161">
        <v>18</v>
      </c>
      <c r="G129" s="161">
        <v>20</v>
      </c>
      <c r="H129" s="236">
        <v>36</v>
      </c>
      <c r="I129" s="2">
        <v>21</v>
      </c>
      <c r="J129" s="406">
        <v>25</v>
      </c>
      <c r="K129" s="406">
        <v>12</v>
      </c>
      <c r="M129" s="342"/>
    </row>
    <row r="130" spans="1:13">
      <c r="A130" s="2" t="s">
        <v>213</v>
      </c>
      <c r="B130" s="54">
        <v>12</v>
      </c>
      <c r="C130" s="160">
        <v>14</v>
      </c>
      <c r="D130" s="54">
        <v>16</v>
      </c>
      <c r="E130" s="161">
        <v>12</v>
      </c>
      <c r="F130" s="161">
        <v>14</v>
      </c>
      <c r="G130" s="161">
        <v>7</v>
      </c>
      <c r="H130" s="236">
        <v>9</v>
      </c>
      <c r="I130" s="2">
        <v>12</v>
      </c>
      <c r="J130" s="406">
        <v>5</v>
      </c>
      <c r="K130" s="406">
        <v>6</v>
      </c>
      <c r="M130" s="342"/>
    </row>
    <row r="131" spans="1:13">
      <c r="A131" s="2" t="s">
        <v>214</v>
      </c>
      <c r="B131" s="54">
        <v>17</v>
      </c>
      <c r="C131" s="160">
        <v>23</v>
      </c>
      <c r="D131" s="54">
        <v>26</v>
      </c>
      <c r="E131" s="161">
        <v>28</v>
      </c>
      <c r="F131" s="161">
        <v>17</v>
      </c>
      <c r="G131" s="161">
        <v>18</v>
      </c>
      <c r="H131" s="236">
        <v>26</v>
      </c>
      <c r="I131" s="2">
        <v>12</v>
      </c>
      <c r="J131" s="406">
        <v>13</v>
      </c>
      <c r="K131" s="406">
        <v>6</v>
      </c>
      <c r="M131" s="342"/>
    </row>
    <row r="132" spans="1:13">
      <c r="A132" s="2" t="s">
        <v>215</v>
      </c>
      <c r="B132" s="54">
        <v>3</v>
      </c>
      <c r="C132" s="160">
        <v>3</v>
      </c>
      <c r="D132" s="54">
        <v>3</v>
      </c>
      <c r="E132" s="161">
        <v>3</v>
      </c>
      <c r="F132" s="161">
        <v>3</v>
      </c>
      <c r="G132" s="161">
        <v>2</v>
      </c>
      <c r="H132" s="236">
        <v>2</v>
      </c>
      <c r="I132" s="2">
        <v>2</v>
      </c>
      <c r="J132" s="406">
        <v>3</v>
      </c>
      <c r="K132" s="406">
        <v>3</v>
      </c>
      <c r="M132" s="342"/>
    </row>
    <row r="133" spans="1:13">
      <c r="A133" s="2" t="s">
        <v>216</v>
      </c>
      <c r="B133" s="54">
        <v>6</v>
      </c>
      <c r="C133" s="160">
        <v>7</v>
      </c>
      <c r="D133" s="54">
        <v>9</v>
      </c>
      <c r="E133" s="161">
        <v>8</v>
      </c>
      <c r="F133" s="161">
        <v>7</v>
      </c>
      <c r="G133" s="161">
        <v>5</v>
      </c>
      <c r="H133" s="236">
        <v>10</v>
      </c>
      <c r="I133" s="2">
        <v>5</v>
      </c>
      <c r="J133" s="406">
        <v>5</v>
      </c>
      <c r="K133" s="406">
        <v>5</v>
      </c>
      <c r="M133" s="342"/>
    </row>
    <row r="134" spans="1:13">
      <c r="A134" s="2" t="s">
        <v>217</v>
      </c>
      <c r="B134" s="54">
        <v>8</v>
      </c>
      <c r="C134" s="160">
        <v>9</v>
      </c>
      <c r="D134" s="54">
        <v>14</v>
      </c>
      <c r="E134" s="161">
        <v>9</v>
      </c>
      <c r="F134" s="161">
        <v>9</v>
      </c>
      <c r="G134" s="161">
        <v>9</v>
      </c>
      <c r="H134" s="236">
        <v>17</v>
      </c>
      <c r="I134" s="2">
        <v>13</v>
      </c>
      <c r="J134" s="406">
        <v>12</v>
      </c>
      <c r="K134" s="406">
        <v>14</v>
      </c>
      <c r="M134" s="342"/>
    </row>
    <row r="135" spans="1:13">
      <c r="A135" s="2" t="s">
        <v>218</v>
      </c>
      <c r="B135" s="54">
        <v>4</v>
      </c>
      <c r="C135" s="160">
        <v>7</v>
      </c>
      <c r="D135" s="54">
        <v>8</v>
      </c>
      <c r="E135" s="161">
        <v>6</v>
      </c>
      <c r="F135" s="161">
        <v>4</v>
      </c>
      <c r="G135" s="161">
        <v>8</v>
      </c>
      <c r="H135" s="236">
        <v>11</v>
      </c>
      <c r="I135" s="2">
        <v>8</v>
      </c>
      <c r="J135" s="406">
        <v>5</v>
      </c>
      <c r="K135" s="406">
        <v>6</v>
      </c>
      <c r="M135" s="342"/>
    </row>
    <row r="136" spans="1:13">
      <c r="A136" s="2" t="s">
        <v>219</v>
      </c>
      <c r="B136" s="54">
        <v>9</v>
      </c>
      <c r="C136" s="160">
        <v>10</v>
      </c>
      <c r="D136" s="54">
        <v>23</v>
      </c>
      <c r="E136" s="161">
        <v>11</v>
      </c>
      <c r="F136" s="161">
        <v>6</v>
      </c>
      <c r="G136" s="161">
        <v>9</v>
      </c>
      <c r="H136" s="236">
        <v>11</v>
      </c>
      <c r="I136" s="2">
        <v>11</v>
      </c>
      <c r="J136" s="406">
        <v>7</v>
      </c>
      <c r="K136" s="406">
        <v>7</v>
      </c>
      <c r="M136" s="342"/>
    </row>
    <row r="137" spans="1:13">
      <c r="A137" s="2" t="s">
        <v>220</v>
      </c>
      <c r="B137" s="54">
        <v>9</v>
      </c>
      <c r="C137" s="160">
        <v>7</v>
      </c>
      <c r="D137" s="54">
        <v>11</v>
      </c>
      <c r="E137" s="161">
        <v>8</v>
      </c>
      <c r="F137" s="161">
        <v>11</v>
      </c>
      <c r="G137" s="161">
        <v>9</v>
      </c>
      <c r="H137" s="236">
        <v>9</v>
      </c>
      <c r="I137" s="2">
        <v>8</v>
      </c>
      <c r="J137" s="406">
        <v>8</v>
      </c>
      <c r="K137" s="406">
        <v>9</v>
      </c>
      <c r="M137" s="342"/>
    </row>
    <row r="138" spans="1:13">
      <c r="A138" s="149" t="s">
        <v>221</v>
      </c>
      <c r="B138" s="152">
        <v>4</v>
      </c>
      <c r="C138" s="164">
        <v>3</v>
      </c>
      <c r="D138" s="152">
        <v>4</v>
      </c>
      <c r="E138" s="165">
        <v>4</v>
      </c>
      <c r="F138" s="165">
        <v>2</v>
      </c>
      <c r="G138" s="165">
        <v>2</v>
      </c>
      <c r="H138" s="165">
        <v>3</v>
      </c>
      <c r="I138" s="149">
        <v>3</v>
      </c>
      <c r="J138" s="407">
        <v>2</v>
      </c>
      <c r="K138" s="407">
        <v>2</v>
      </c>
      <c r="M138" s="342"/>
    </row>
    <row r="139" spans="1:13">
      <c r="A139" s="2" t="s">
        <v>222</v>
      </c>
      <c r="B139" s="54">
        <v>3</v>
      </c>
      <c r="C139" s="160">
        <v>3</v>
      </c>
      <c r="D139" s="54">
        <v>3</v>
      </c>
      <c r="E139" s="161">
        <v>3</v>
      </c>
      <c r="F139" s="161">
        <v>3</v>
      </c>
      <c r="G139" s="161">
        <v>3</v>
      </c>
      <c r="H139" s="236">
        <v>5</v>
      </c>
      <c r="I139" s="2">
        <v>3</v>
      </c>
      <c r="J139" s="406">
        <v>3</v>
      </c>
      <c r="K139" s="406">
        <v>4</v>
      </c>
      <c r="M139" s="342"/>
    </row>
    <row r="140" spans="1:13" ht="32.1" customHeight="1">
      <c r="A140" s="787" t="s">
        <v>731</v>
      </c>
      <c r="B140" s="787"/>
      <c r="C140" s="787"/>
      <c r="D140" s="787"/>
      <c r="E140" s="787"/>
      <c r="F140" s="787"/>
      <c r="G140" s="787"/>
      <c r="H140" s="787"/>
      <c r="I140" s="787"/>
      <c r="M140" s="342"/>
    </row>
    <row r="141" spans="1:13">
      <c r="A141" s="35" t="s">
        <v>205</v>
      </c>
      <c r="B141" s="123">
        <v>3458.62</v>
      </c>
      <c r="C141" s="326">
        <v>3503.52</v>
      </c>
      <c r="D141" s="327">
        <v>3531.72</v>
      </c>
      <c r="E141" s="343">
        <v>3560.92</v>
      </c>
      <c r="F141" s="343">
        <v>3601.19</v>
      </c>
      <c r="G141" s="343">
        <v>3673.55</v>
      </c>
      <c r="H141" s="328">
        <v>3729.74</v>
      </c>
      <c r="I141" s="404">
        <v>3791.96</v>
      </c>
      <c r="J141" s="478">
        <v>3817.07</v>
      </c>
      <c r="K141" s="408">
        <v>3878.07</v>
      </c>
      <c r="M141" s="342"/>
    </row>
    <row r="142" spans="1:13">
      <c r="A142" s="35" t="s">
        <v>206</v>
      </c>
      <c r="B142" s="123">
        <v>3630.14</v>
      </c>
      <c r="C142" s="326">
        <v>3661.46</v>
      </c>
      <c r="D142" s="327">
        <v>3693.72</v>
      </c>
      <c r="E142" s="343">
        <v>3812.11</v>
      </c>
      <c r="F142" s="343">
        <v>3884.81</v>
      </c>
      <c r="G142" s="343">
        <v>3931.23</v>
      </c>
      <c r="H142" s="328">
        <v>3986.74</v>
      </c>
      <c r="I142" s="404">
        <v>4088.96</v>
      </c>
      <c r="J142" s="478">
        <v>4151.8599999999997</v>
      </c>
      <c r="K142" s="408">
        <v>4203.6000000000004</v>
      </c>
      <c r="M142" s="342"/>
    </row>
    <row r="143" spans="1:13">
      <c r="A143" s="35" t="s">
        <v>207</v>
      </c>
      <c r="B143" s="123">
        <v>5237.16</v>
      </c>
      <c r="C143" s="326">
        <v>5238.1099999999997</v>
      </c>
      <c r="D143" s="327">
        <v>5236.58</v>
      </c>
      <c r="E143" s="343">
        <v>5635.86</v>
      </c>
      <c r="F143" s="343">
        <v>5525.49</v>
      </c>
      <c r="G143" s="343">
        <v>5532.67</v>
      </c>
      <c r="H143" s="328">
        <v>5573.95</v>
      </c>
      <c r="I143" s="404">
        <v>5826.27</v>
      </c>
      <c r="J143" s="478">
        <v>5750.17</v>
      </c>
      <c r="K143" s="408">
        <v>5758.14</v>
      </c>
      <c r="M143" s="342"/>
    </row>
    <row r="144" spans="1:13">
      <c r="A144" s="35" t="s">
        <v>223</v>
      </c>
      <c r="B144" s="123">
        <v>3442.99</v>
      </c>
      <c r="C144" s="326">
        <v>3461.59</v>
      </c>
      <c r="D144" s="327">
        <v>3499.91</v>
      </c>
      <c r="E144" s="343">
        <v>3627.37</v>
      </c>
      <c r="F144" s="343">
        <v>3686.15</v>
      </c>
      <c r="G144" s="343">
        <v>3689.95</v>
      </c>
      <c r="H144" s="328">
        <v>3740.2</v>
      </c>
      <c r="I144" s="404">
        <v>3886.71</v>
      </c>
      <c r="J144" s="478">
        <v>3930.71</v>
      </c>
      <c r="K144" s="408">
        <v>3981.28</v>
      </c>
      <c r="M144" s="342"/>
    </row>
    <row r="145" spans="1:13">
      <c r="A145" s="35" t="s">
        <v>209</v>
      </c>
      <c r="B145" s="123">
        <v>5041.68</v>
      </c>
      <c r="C145" s="326">
        <v>5058.09</v>
      </c>
      <c r="D145" s="327">
        <v>5240.67</v>
      </c>
      <c r="E145" s="343">
        <v>5132.1099999999997</v>
      </c>
      <c r="F145" s="343">
        <v>5016.6899999999996</v>
      </c>
      <c r="G145" s="343">
        <v>5004.6499999999996</v>
      </c>
      <c r="H145" s="328">
        <v>5271.76</v>
      </c>
      <c r="I145" s="404">
        <v>5292.63</v>
      </c>
      <c r="J145" s="478">
        <v>5329.31</v>
      </c>
      <c r="K145" s="408">
        <v>5378.13</v>
      </c>
      <c r="M145" s="342"/>
    </row>
    <row r="146" spans="1:13">
      <c r="A146" s="35" t="s">
        <v>210</v>
      </c>
      <c r="B146" s="123">
        <v>3553.47</v>
      </c>
      <c r="C146" s="326">
        <v>3578.67</v>
      </c>
      <c r="D146" s="327">
        <v>3618.55</v>
      </c>
      <c r="E146" s="343">
        <v>3695.12</v>
      </c>
      <c r="F146" s="343">
        <v>3752.42</v>
      </c>
      <c r="G146" s="343">
        <v>3789.11</v>
      </c>
      <c r="H146" s="328">
        <v>3849.44</v>
      </c>
      <c r="I146" s="404">
        <v>3966.13</v>
      </c>
      <c r="J146" s="478">
        <v>3988.97</v>
      </c>
      <c r="K146" s="408">
        <v>4033.71</v>
      </c>
      <c r="M146" s="342"/>
    </row>
    <row r="147" spans="1:13">
      <c r="A147" s="35" t="s">
        <v>211</v>
      </c>
      <c r="B147" s="123">
        <v>4530.41</v>
      </c>
      <c r="C147" s="326">
        <v>4530.1899999999996</v>
      </c>
      <c r="D147" s="327">
        <v>4533.95</v>
      </c>
      <c r="E147" s="343">
        <v>4823</v>
      </c>
      <c r="F147" s="343">
        <v>4846.59</v>
      </c>
      <c r="G147" s="343">
        <v>4883.13</v>
      </c>
      <c r="H147" s="328">
        <v>4920.63</v>
      </c>
      <c r="I147" s="404">
        <v>5248.15</v>
      </c>
      <c r="J147" s="478">
        <v>5240.9799999999996</v>
      </c>
      <c r="K147" s="408">
        <v>5244.97</v>
      </c>
      <c r="M147" s="342"/>
    </row>
    <row r="148" spans="1:13">
      <c r="A148" s="35" t="s">
        <v>212</v>
      </c>
      <c r="B148" s="123">
        <v>4136.68</v>
      </c>
      <c r="C148" s="326">
        <v>4075.85</v>
      </c>
      <c r="D148" s="327">
        <v>4087.87</v>
      </c>
      <c r="E148" s="343">
        <v>4192.08</v>
      </c>
      <c r="F148" s="343">
        <v>4143.29</v>
      </c>
      <c r="G148" s="343">
        <v>4141.7299999999996</v>
      </c>
      <c r="H148" s="328">
        <v>4197.97</v>
      </c>
      <c r="I148" s="404">
        <v>4550.8900000000003</v>
      </c>
      <c r="J148" s="478">
        <v>4420.2700000000004</v>
      </c>
      <c r="K148" s="408">
        <v>4428.3900000000003</v>
      </c>
      <c r="M148" s="342"/>
    </row>
    <row r="149" spans="1:13">
      <c r="A149" s="35" t="s">
        <v>213</v>
      </c>
      <c r="B149" s="329">
        <v>3994.77</v>
      </c>
      <c r="C149" s="326">
        <v>3983.06</v>
      </c>
      <c r="D149" s="327">
        <v>4001.21</v>
      </c>
      <c r="E149" s="343">
        <v>4181.49</v>
      </c>
      <c r="F149" s="343">
        <v>4163.7299999999996</v>
      </c>
      <c r="G149" s="343">
        <v>4186.55</v>
      </c>
      <c r="H149" s="328">
        <v>4255.62</v>
      </c>
      <c r="I149" s="404">
        <v>4425.67</v>
      </c>
      <c r="J149" s="478">
        <v>4457.0600000000004</v>
      </c>
      <c r="K149" s="408">
        <v>4512.17</v>
      </c>
      <c r="M149" s="342"/>
    </row>
    <row r="150" spans="1:13">
      <c r="A150" s="35" t="s">
        <v>214</v>
      </c>
      <c r="B150" s="123">
        <v>3900.53</v>
      </c>
      <c r="C150" s="326">
        <v>3892.39</v>
      </c>
      <c r="D150" s="327">
        <v>3906.64</v>
      </c>
      <c r="E150" s="343">
        <v>4133.8500000000004</v>
      </c>
      <c r="F150" s="343">
        <v>4084.53</v>
      </c>
      <c r="G150" s="343">
        <v>4082.28</v>
      </c>
      <c r="H150" s="328">
        <v>4100.3</v>
      </c>
      <c r="I150" s="404">
        <v>4323.6099999999997</v>
      </c>
      <c r="J150" s="478">
        <v>4301.91</v>
      </c>
      <c r="K150" s="408">
        <v>4317.43</v>
      </c>
      <c r="M150" s="342"/>
    </row>
    <row r="151" spans="1:13">
      <c r="A151" s="35" t="s">
        <v>215</v>
      </c>
      <c r="B151" s="123">
        <v>4065.16</v>
      </c>
      <c r="C151" s="326">
        <v>4030.54</v>
      </c>
      <c r="D151" s="327">
        <v>4105.5</v>
      </c>
      <c r="E151" s="343">
        <v>4333.22</v>
      </c>
      <c r="F151" s="343">
        <v>4354.8900000000003</v>
      </c>
      <c r="G151" s="343">
        <v>4358.7</v>
      </c>
      <c r="H151" s="328">
        <v>4441.49</v>
      </c>
      <c r="I151" s="404">
        <v>4494.84</v>
      </c>
      <c r="J151" s="478">
        <v>4517.96</v>
      </c>
      <c r="K151" s="408">
        <v>4515.67</v>
      </c>
      <c r="M151" s="342"/>
    </row>
    <row r="152" spans="1:13">
      <c r="A152" s="35" t="s">
        <v>216</v>
      </c>
      <c r="B152" s="123">
        <v>4677.88</v>
      </c>
      <c r="C152" s="326">
        <v>4724.17</v>
      </c>
      <c r="D152" s="327">
        <v>4729.6000000000004</v>
      </c>
      <c r="E152" s="343">
        <v>4909.7700000000004</v>
      </c>
      <c r="F152" s="343">
        <v>4990.32</v>
      </c>
      <c r="G152" s="343">
        <v>4983.37</v>
      </c>
      <c r="H152" s="328">
        <v>5054.2700000000004</v>
      </c>
      <c r="I152" s="404">
        <v>5315</v>
      </c>
      <c r="J152" s="478">
        <v>5425.31</v>
      </c>
      <c r="K152" s="408">
        <v>5379.34</v>
      </c>
      <c r="M152" s="342"/>
    </row>
    <row r="153" spans="1:13">
      <c r="A153" s="35" t="s">
        <v>217</v>
      </c>
      <c r="B153" s="123">
        <v>4235.3599999999997</v>
      </c>
      <c r="C153" s="326">
        <v>4254.13</v>
      </c>
      <c r="D153" s="327">
        <v>4309.29</v>
      </c>
      <c r="E153" s="343">
        <v>4369.45</v>
      </c>
      <c r="F153" s="343">
        <v>4369.0600000000004</v>
      </c>
      <c r="G153" s="343">
        <v>4428.21</v>
      </c>
      <c r="H153" s="328">
        <v>4484.3</v>
      </c>
      <c r="I153" s="404">
        <v>4633.16</v>
      </c>
      <c r="J153" s="478">
        <v>4618.5</v>
      </c>
      <c r="K153" s="408">
        <v>4698.78</v>
      </c>
      <c r="M153" s="342"/>
    </row>
    <row r="154" spans="1:13">
      <c r="A154" s="35" t="s">
        <v>218</v>
      </c>
      <c r="B154" s="123">
        <v>4384.71</v>
      </c>
      <c r="C154" s="326">
        <v>4418.3100000000004</v>
      </c>
      <c r="D154" s="327">
        <v>4463.67</v>
      </c>
      <c r="E154" s="343">
        <v>4461.96</v>
      </c>
      <c r="F154" s="343">
        <v>4559.79</v>
      </c>
      <c r="G154" s="343">
        <v>4614.0200000000004</v>
      </c>
      <c r="H154" s="328">
        <v>4681.12</v>
      </c>
      <c r="I154" s="404">
        <v>4853.3500000000004</v>
      </c>
      <c r="J154" s="478">
        <v>4903.74</v>
      </c>
      <c r="K154" s="408">
        <v>4928.28</v>
      </c>
      <c r="M154" s="342"/>
    </row>
    <row r="155" spans="1:13">
      <c r="A155" s="35" t="s">
        <v>219</v>
      </c>
      <c r="B155" s="329">
        <v>3900.4</v>
      </c>
      <c r="C155" s="326">
        <v>3949.53</v>
      </c>
      <c r="D155" s="327">
        <v>4009.2</v>
      </c>
      <c r="E155" s="343">
        <v>4241.0600000000004</v>
      </c>
      <c r="F155" s="343">
        <v>4193.3900000000003</v>
      </c>
      <c r="G155" s="343">
        <v>4260.3599999999997</v>
      </c>
      <c r="H155" s="328">
        <v>4351.2299999999996</v>
      </c>
      <c r="I155" s="404">
        <v>4427.6400000000003</v>
      </c>
      <c r="J155" s="478">
        <v>4428.88</v>
      </c>
      <c r="K155" s="408">
        <v>4518.3</v>
      </c>
      <c r="M155" s="342"/>
    </row>
    <row r="156" spans="1:13">
      <c r="A156" s="35" t="s">
        <v>220</v>
      </c>
      <c r="B156" s="123">
        <v>5517.39</v>
      </c>
      <c r="C156" s="326">
        <v>5453.22</v>
      </c>
      <c r="D156" s="327">
        <v>5493.89</v>
      </c>
      <c r="E156" s="343">
        <v>5682.05</v>
      </c>
      <c r="F156" s="343">
        <v>5703.21</v>
      </c>
      <c r="G156" s="343">
        <v>5679.2</v>
      </c>
      <c r="H156" s="328">
        <v>5774.04</v>
      </c>
      <c r="I156" s="404">
        <v>6104.54</v>
      </c>
      <c r="J156" s="478">
        <v>6123.16</v>
      </c>
      <c r="K156" s="408">
        <v>6090.25</v>
      </c>
      <c r="M156" s="342"/>
    </row>
    <row r="157" spans="1:13">
      <c r="A157" s="146" t="s">
        <v>221</v>
      </c>
      <c r="B157" s="177">
        <v>4425.91</v>
      </c>
      <c r="C157" s="330">
        <v>4434.22</v>
      </c>
      <c r="D157" s="331">
        <v>4488.1499999999996</v>
      </c>
      <c r="E157" s="332">
        <v>4636.37</v>
      </c>
      <c r="F157" s="332">
        <v>4695.8599999999997</v>
      </c>
      <c r="G157" s="332">
        <v>4731.2299999999996</v>
      </c>
      <c r="H157" s="333">
        <v>4818.59</v>
      </c>
      <c r="I157" s="405">
        <v>5070.0600000000004</v>
      </c>
      <c r="J157" s="479">
        <v>5069.92</v>
      </c>
      <c r="K157" s="409">
        <v>5120.16</v>
      </c>
      <c r="M157" s="342"/>
    </row>
    <row r="158" spans="1:13">
      <c r="A158" s="35" t="s">
        <v>222</v>
      </c>
      <c r="B158" s="123">
        <v>3531.57</v>
      </c>
      <c r="C158" s="326">
        <v>3567.21</v>
      </c>
      <c r="D158" s="327">
        <v>3608.35</v>
      </c>
      <c r="E158" s="343">
        <v>3660.77</v>
      </c>
      <c r="F158" s="343">
        <v>3724.54</v>
      </c>
      <c r="G158" s="343">
        <v>3733.43</v>
      </c>
      <c r="H158" s="328">
        <v>3804.95</v>
      </c>
      <c r="I158" s="404">
        <v>3974.3</v>
      </c>
      <c r="J158" s="478">
        <v>4007.73</v>
      </c>
      <c r="K158" s="408">
        <v>4065.18</v>
      </c>
      <c r="M158" s="342"/>
    </row>
    <row r="159" spans="1:13" ht="32.1" customHeight="1">
      <c r="A159" s="787" t="s">
        <v>725</v>
      </c>
      <c r="B159" s="787"/>
      <c r="C159" s="787"/>
      <c r="D159" s="787"/>
      <c r="E159" s="787"/>
      <c r="F159" s="787"/>
      <c r="G159" s="787"/>
      <c r="H159" s="787"/>
      <c r="I159" s="787"/>
      <c r="M159" s="342"/>
    </row>
    <row r="160" spans="1:13">
      <c r="A160" s="35" t="s">
        <v>205</v>
      </c>
      <c r="B160" s="123">
        <v>3410.77</v>
      </c>
      <c r="C160" s="326">
        <v>3392.33</v>
      </c>
      <c r="D160" s="123">
        <v>3380.85</v>
      </c>
      <c r="E160" s="343">
        <v>3544.67</v>
      </c>
      <c r="F160" s="343">
        <v>3583.1</v>
      </c>
      <c r="G160" s="343">
        <v>3626.29</v>
      </c>
      <c r="H160" s="328">
        <v>3674.26</v>
      </c>
      <c r="I160" s="404">
        <v>3765.67</v>
      </c>
      <c r="J160" s="478">
        <v>3793.9</v>
      </c>
      <c r="K160" s="408">
        <v>3842.08</v>
      </c>
      <c r="M160" s="342"/>
    </row>
    <row r="161" spans="1:13">
      <c r="A161" s="35" t="s">
        <v>206</v>
      </c>
      <c r="B161" s="123">
        <v>3911.52</v>
      </c>
      <c r="C161" s="326">
        <v>3936.11</v>
      </c>
      <c r="D161" s="123">
        <v>3976.02</v>
      </c>
      <c r="E161" s="343">
        <v>4108.24</v>
      </c>
      <c r="F161" s="343">
        <v>4196.3599999999997</v>
      </c>
      <c r="G161" s="343">
        <v>4242.3100000000004</v>
      </c>
      <c r="H161" s="328">
        <v>4292.68</v>
      </c>
      <c r="I161" s="404">
        <v>4389.3599999999997</v>
      </c>
      <c r="J161" s="478">
        <v>4469.51</v>
      </c>
      <c r="K161" s="408">
        <v>4511.96</v>
      </c>
      <c r="M161" s="342"/>
    </row>
    <row r="162" spans="1:13">
      <c r="A162" s="35" t="s">
        <v>207</v>
      </c>
      <c r="B162" s="123">
        <v>5943.38</v>
      </c>
      <c r="C162" s="326">
        <v>5826.67</v>
      </c>
      <c r="D162" s="123">
        <v>5796.78</v>
      </c>
      <c r="E162" s="343">
        <v>6512.07</v>
      </c>
      <c r="F162" s="343">
        <v>6140.14</v>
      </c>
      <c r="G162" s="343">
        <v>6094.79</v>
      </c>
      <c r="H162" s="328">
        <v>6089.21</v>
      </c>
      <c r="I162" s="404">
        <v>6664.09</v>
      </c>
      <c r="J162" s="478">
        <v>6513.54</v>
      </c>
      <c r="K162" s="408">
        <v>6451.76</v>
      </c>
      <c r="M162" s="342"/>
    </row>
    <row r="163" spans="1:13">
      <c r="A163" s="35" t="s">
        <v>208</v>
      </c>
      <c r="B163" s="123">
        <v>3870.66</v>
      </c>
      <c r="C163" s="326">
        <v>3900.39</v>
      </c>
      <c r="D163" s="123">
        <v>3926.98</v>
      </c>
      <c r="E163" s="343">
        <v>4151.49</v>
      </c>
      <c r="F163" s="343">
        <v>4230.72</v>
      </c>
      <c r="G163" s="343">
        <v>4261.34</v>
      </c>
      <c r="H163" s="328">
        <v>4316.67</v>
      </c>
      <c r="I163" s="404">
        <v>4526.3900000000003</v>
      </c>
      <c r="J163" s="478">
        <v>4575.79</v>
      </c>
      <c r="K163" s="408">
        <v>4591.3100000000004</v>
      </c>
      <c r="M163" s="342"/>
    </row>
    <row r="164" spans="1:13">
      <c r="A164" s="35" t="s">
        <v>209</v>
      </c>
      <c r="B164" s="123">
        <v>5836.77</v>
      </c>
      <c r="C164" s="326">
        <v>5883.09</v>
      </c>
      <c r="D164" s="123">
        <v>6221.16</v>
      </c>
      <c r="E164" s="343">
        <v>6023.22</v>
      </c>
      <c r="F164" s="343">
        <v>5763.01</v>
      </c>
      <c r="G164" s="343">
        <v>5728.11</v>
      </c>
      <c r="H164" s="328">
        <v>6189.18</v>
      </c>
      <c r="I164" s="404">
        <v>6000.34</v>
      </c>
      <c r="J164" s="478">
        <v>6050</v>
      </c>
      <c r="K164" s="408">
        <v>6123.76</v>
      </c>
      <c r="M164" s="342"/>
    </row>
    <row r="165" spans="1:13">
      <c r="A165" s="35" t="s">
        <v>210</v>
      </c>
      <c r="B165" s="123">
        <v>3782.7</v>
      </c>
      <c r="C165" s="326">
        <v>3781.99</v>
      </c>
      <c r="D165" s="123">
        <v>3852.6</v>
      </c>
      <c r="E165" s="343">
        <v>3755.11</v>
      </c>
      <c r="F165" s="343">
        <v>3832.98</v>
      </c>
      <c r="G165" s="343">
        <v>3861.85</v>
      </c>
      <c r="H165" s="328">
        <v>3960.52</v>
      </c>
      <c r="I165" s="404">
        <v>4076.33</v>
      </c>
      <c r="J165" s="478">
        <v>4098.3999999999996</v>
      </c>
      <c r="K165" s="408">
        <v>4160.6000000000004</v>
      </c>
      <c r="M165" s="342"/>
    </row>
    <row r="166" spans="1:13">
      <c r="A166" s="35" t="s">
        <v>211</v>
      </c>
      <c r="B166" s="123">
        <v>5162.01</v>
      </c>
      <c r="C166" s="326">
        <v>5154.49</v>
      </c>
      <c r="D166" s="123">
        <v>5172.3900000000003</v>
      </c>
      <c r="E166" s="343">
        <v>5517.5</v>
      </c>
      <c r="F166" s="343">
        <v>5458.59</v>
      </c>
      <c r="G166" s="343">
        <v>5490.72</v>
      </c>
      <c r="H166" s="328">
        <v>5510.88</v>
      </c>
      <c r="I166" s="404">
        <v>5869.72</v>
      </c>
      <c r="J166" s="478">
        <v>5758.37</v>
      </c>
      <c r="K166" s="408">
        <v>5770.23</v>
      </c>
      <c r="M166" s="342"/>
    </row>
    <row r="167" spans="1:13">
      <c r="A167" s="35" t="s">
        <v>212</v>
      </c>
      <c r="B167" s="123">
        <v>5319.89</v>
      </c>
      <c r="C167" s="326">
        <v>5156.2299999999996</v>
      </c>
      <c r="D167" s="123">
        <v>5136.07</v>
      </c>
      <c r="E167" s="343">
        <v>5165.6499999999996</v>
      </c>
      <c r="F167" s="343">
        <v>5008.83</v>
      </c>
      <c r="G167" s="343">
        <v>4992.99</v>
      </c>
      <c r="H167" s="328">
        <v>5060.1099999999997</v>
      </c>
      <c r="I167" s="404">
        <v>5554.06</v>
      </c>
      <c r="J167" s="478">
        <v>5202.66</v>
      </c>
      <c r="K167" s="408">
        <v>5225.0600000000004</v>
      </c>
      <c r="M167" s="342"/>
    </row>
    <row r="168" spans="1:13">
      <c r="A168" s="35" t="s">
        <v>213</v>
      </c>
      <c r="B168" s="123">
        <v>3875.83</v>
      </c>
      <c r="C168" s="326">
        <v>3903.96</v>
      </c>
      <c r="D168" s="123">
        <v>3928.43</v>
      </c>
      <c r="E168" s="343">
        <v>4081.36</v>
      </c>
      <c r="F168" s="343">
        <v>4088.37</v>
      </c>
      <c r="G168" s="343">
        <v>4126.99</v>
      </c>
      <c r="H168" s="328">
        <v>4176.55</v>
      </c>
      <c r="I168" s="404">
        <v>4363.55</v>
      </c>
      <c r="J168" s="478">
        <v>4474.91</v>
      </c>
      <c r="K168" s="408">
        <v>4531.4399999999996</v>
      </c>
      <c r="M168" s="342"/>
    </row>
    <row r="169" spans="1:13">
      <c r="A169" s="35" t="s">
        <v>214</v>
      </c>
      <c r="B169" s="123">
        <v>4985.71</v>
      </c>
      <c r="C169" s="326">
        <v>4895.22</v>
      </c>
      <c r="D169" s="123">
        <v>4867.6400000000003</v>
      </c>
      <c r="E169" s="343">
        <v>5452.41</v>
      </c>
      <c r="F169" s="343">
        <v>5196.6499999999996</v>
      </c>
      <c r="G169" s="343">
        <v>5111.7299999999996</v>
      </c>
      <c r="H169" s="328">
        <v>5095.0200000000004</v>
      </c>
      <c r="I169" s="404">
        <v>5655.84</v>
      </c>
      <c r="J169" s="478">
        <v>5472.06</v>
      </c>
      <c r="K169" s="408">
        <v>5415.47</v>
      </c>
      <c r="M169" s="342"/>
    </row>
    <row r="170" spans="1:13">
      <c r="A170" s="35" t="s">
        <v>215</v>
      </c>
      <c r="B170" s="123">
        <v>4915.67</v>
      </c>
      <c r="C170" s="326">
        <v>4859.51</v>
      </c>
      <c r="D170" s="123">
        <v>4937.16</v>
      </c>
      <c r="E170" s="343">
        <v>5090.09</v>
      </c>
      <c r="F170" s="343">
        <v>5138.3500000000004</v>
      </c>
      <c r="G170" s="343">
        <v>5101.6099999999997</v>
      </c>
      <c r="H170" s="328">
        <v>5201.9799999999996</v>
      </c>
      <c r="I170" s="404">
        <v>5287.16</v>
      </c>
      <c r="J170" s="478">
        <v>5285.46</v>
      </c>
      <c r="K170" s="408">
        <v>5259.28</v>
      </c>
      <c r="M170" s="342"/>
    </row>
    <row r="171" spans="1:13">
      <c r="A171" s="35" t="s">
        <v>216</v>
      </c>
      <c r="B171" s="123">
        <v>5588.07</v>
      </c>
      <c r="C171" s="326">
        <v>5631.83</v>
      </c>
      <c r="D171" s="123">
        <v>5646.91</v>
      </c>
      <c r="E171" s="343">
        <v>5966.37</v>
      </c>
      <c r="F171" s="343">
        <v>6041.48</v>
      </c>
      <c r="G171" s="343">
        <v>6000.94</v>
      </c>
      <c r="H171" s="328">
        <v>6144.35</v>
      </c>
      <c r="I171" s="404">
        <v>6395.18</v>
      </c>
      <c r="J171" s="478">
        <v>6590.86</v>
      </c>
      <c r="K171" s="408">
        <v>6450.6</v>
      </c>
      <c r="M171" s="342"/>
    </row>
    <row r="172" spans="1:13">
      <c r="A172" s="35" t="s">
        <v>217</v>
      </c>
      <c r="B172" s="123">
        <v>4390.63</v>
      </c>
      <c r="C172" s="326">
        <v>4397.1099999999997</v>
      </c>
      <c r="D172" s="51">
        <v>4517.7</v>
      </c>
      <c r="E172" s="343">
        <v>4652.03</v>
      </c>
      <c r="F172" s="343">
        <v>4597.47</v>
      </c>
      <c r="G172" s="343">
        <v>4680.9799999999996</v>
      </c>
      <c r="H172" s="328">
        <v>4791.47</v>
      </c>
      <c r="I172" s="404">
        <v>4903.63</v>
      </c>
      <c r="J172" s="478">
        <v>4911.16</v>
      </c>
      <c r="K172" s="408">
        <v>4971.08</v>
      </c>
      <c r="M172" s="342"/>
    </row>
    <row r="173" spans="1:13">
      <c r="A173" s="35" t="s">
        <v>218</v>
      </c>
      <c r="B173" s="123">
        <v>4626.8500000000004</v>
      </c>
      <c r="C173" s="326">
        <v>4693.8900000000003</v>
      </c>
      <c r="D173" s="123">
        <v>4768.67</v>
      </c>
      <c r="E173" s="343">
        <v>4829.97</v>
      </c>
      <c r="F173" s="343">
        <v>4873.8900000000003</v>
      </c>
      <c r="G173" s="343">
        <v>4917.83</v>
      </c>
      <c r="H173" s="328">
        <v>4975.07</v>
      </c>
      <c r="I173" s="404">
        <v>5076.51</v>
      </c>
      <c r="J173" s="478">
        <v>5115.1400000000003</v>
      </c>
      <c r="K173" s="408">
        <v>5147.0600000000004</v>
      </c>
      <c r="M173" s="342"/>
    </row>
    <row r="174" spans="1:13">
      <c r="A174" s="35" t="s">
        <v>219</v>
      </c>
      <c r="B174" s="123">
        <v>4038.3</v>
      </c>
      <c r="C174" s="326">
        <v>4076.32</v>
      </c>
      <c r="D174" s="123">
        <v>4133.68</v>
      </c>
      <c r="E174" s="343">
        <v>4551.5200000000004</v>
      </c>
      <c r="F174" s="343">
        <v>4394.1899999999996</v>
      </c>
      <c r="G174" s="343">
        <v>4439.24</v>
      </c>
      <c r="H174" s="328">
        <v>4489.57</v>
      </c>
      <c r="I174" s="404">
        <v>4650.67</v>
      </c>
      <c r="J174" s="478">
        <v>4571.41</v>
      </c>
      <c r="K174" s="408">
        <v>4647.16</v>
      </c>
      <c r="M174" s="342"/>
    </row>
    <row r="175" spans="1:13">
      <c r="A175" s="35" t="s">
        <v>220</v>
      </c>
      <c r="B175" s="123">
        <v>5464.49</v>
      </c>
      <c r="C175" s="326">
        <v>5447.02</v>
      </c>
      <c r="D175" s="123">
        <v>5496.5</v>
      </c>
      <c r="E175" s="343">
        <v>5566</v>
      </c>
      <c r="F175" s="343">
        <v>5668.66</v>
      </c>
      <c r="G175" s="343">
        <v>5618.88</v>
      </c>
      <c r="H175" s="328">
        <v>5701.36</v>
      </c>
      <c r="I175" s="404">
        <v>5948.09</v>
      </c>
      <c r="J175" s="478">
        <v>5992.09</v>
      </c>
      <c r="K175" s="408">
        <v>5939.03</v>
      </c>
      <c r="M175" s="342"/>
    </row>
    <row r="176" spans="1:13">
      <c r="A176" s="146" t="s">
        <v>221</v>
      </c>
      <c r="B176" s="177">
        <v>5185.16</v>
      </c>
      <c r="C176" s="330">
        <v>5228.4399999999996</v>
      </c>
      <c r="D176" s="177">
        <v>5319.9</v>
      </c>
      <c r="E176" s="332">
        <v>5452.68</v>
      </c>
      <c r="F176" s="332">
        <v>5571.2</v>
      </c>
      <c r="G176" s="332">
        <v>5563.09</v>
      </c>
      <c r="H176" s="333">
        <v>5591.07</v>
      </c>
      <c r="I176" s="405">
        <v>5933.44</v>
      </c>
      <c r="J176" s="479">
        <v>5861.06</v>
      </c>
      <c r="K176" s="409">
        <v>5876.07</v>
      </c>
      <c r="M176" s="342"/>
    </row>
    <row r="177" spans="1:13">
      <c r="A177" s="35" t="s">
        <v>222</v>
      </c>
      <c r="B177" s="123">
        <v>3707.59</v>
      </c>
      <c r="C177" s="326">
        <v>3744.19</v>
      </c>
      <c r="D177" s="123">
        <v>3777.18</v>
      </c>
      <c r="E177" s="343">
        <v>3924.18</v>
      </c>
      <c r="F177" s="343">
        <v>4000.92</v>
      </c>
      <c r="G177" s="343">
        <v>4042.16</v>
      </c>
      <c r="H177" s="328">
        <v>4083.61</v>
      </c>
      <c r="I177" s="404">
        <v>4316.2700000000004</v>
      </c>
      <c r="J177" s="478">
        <v>4332.3900000000003</v>
      </c>
      <c r="K177" s="408">
        <v>4414.37</v>
      </c>
      <c r="M177" s="342"/>
    </row>
    <row r="178" spans="1:13" ht="32.1" customHeight="1">
      <c r="A178" s="787" t="s">
        <v>732</v>
      </c>
      <c r="B178" s="787"/>
      <c r="C178" s="787"/>
      <c r="D178" s="787"/>
      <c r="E178" s="787"/>
      <c r="F178" s="787"/>
      <c r="G178" s="787"/>
      <c r="H178" s="787"/>
      <c r="I178" s="787"/>
      <c r="M178" s="342"/>
    </row>
    <row r="179" spans="1:13">
      <c r="A179" s="35" t="s">
        <v>205</v>
      </c>
      <c r="B179" s="123">
        <v>3743.62</v>
      </c>
      <c r="C179" s="326">
        <v>3845.32</v>
      </c>
      <c r="D179" s="123">
        <v>3935.65</v>
      </c>
      <c r="E179" s="343">
        <v>3897.17</v>
      </c>
      <c r="F179" s="343">
        <v>3869.91</v>
      </c>
      <c r="G179" s="343">
        <v>4040.94</v>
      </c>
      <c r="H179" s="328">
        <v>4078.58</v>
      </c>
      <c r="I179" s="404">
        <v>4004.78</v>
      </c>
      <c r="J179" s="408">
        <v>4167.8999999999996</v>
      </c>
      <c r="K179" s="480">
        <v>4276.45</v>
      </c>
      <c r="M179" s="342"/>
    </row>
    <row r="180" spans="1:13">
      <c r="A180" s="35" t="s">
        <v>206</v>
      </c>
      <c r="B180" s="123">
        <v>3521.66</v>
      </c>
      <c r="C180" s="326">
        <v>3601.73</v>
      </c>
      <c r="D180" s="123">
        <v>3673.54</v>
      </c>
      <c r="E180" s="343">
        <v>3568.56</v>
      </c>
      <c r="F180" s="343">
        <v>3679.95</v>
      </c>
      <c r="G180" s="343">
        <v>3680.54</v>
      </c>
      <c r="H180" s="328">
        <v>3795.46</v>
      </c>
      <c r="I180" s="404">
        <v>3853.59</v>
      </c>
      <c r="J180" s="408">
        <v>3937.6</v>
      </c>
      <c r="K180" s="480">
        <v>4048.42</v>
      </c>
      <c r="M180" s="342"/>
    </row>
    <row r="181" spans="1:13">
      <c r="A181" s="35" t="s">
        <v>207</v>
      </c>
      <c r="B181" s="123">
        <v>4543.32</v>
      </c>
      <c r="C181" s="326">
        <v>4685.82</v>
      </c>
      <c r="D181" s="123">
        <v>4712.17</v>
      </c>
      <c r="E181" s="343">
        <v>4806.76</v>
      </c>
      <c r="F181" s="343">
        <v>4810.2</v>
      </c>
      <c r="G181" s="343">
        <v>4913.82</v>
      </c>
      <c r="H181" s="328">
        <v>4994.3500000000004</v>
      </c>
      <c r="I181" s="404">
        <v>5267.21</v>
      </c>
      <c r="J181" s="408">
        <v>5261.73</v>
      </c>
      <c r="K181" s="480">
        <v>5430.42</v>
      </c>
      <c r="M181" s="342"/>
    </row>
    <row r="182" spans="1:13">
      <c r="A182" s="35" t="s">
        <v>208</v>
      </c>
      <c r="B182" s="123">
        <v>3285.69</v>
      </c>
      <c r="C182" s="326">
        <v>3303.63</v>
      </c>
      <c r="D182" s="123">
        <v>3327.77</v>
      </c>
      <c r="E182" s="343">
        <v>3592.48</v>
      </c>
      <c r="F182" s="343">
        <v>3705.94</v>
      </c>
      <c r="G182" s="343">
        <v>3704.48</v>
      </c>
      <c r="H182" s="328">
        <v>3689.46</v>
      </c>
      <c r="I182" s="404">
        <v>3855.27</v>
      </c>
      <c r="J182" s="408">
        <v>3840.34</v>
      </c>
      <c r="K182" s="480">
        <v>4140.1899999999996</v>
      </c>
      <c r="M182" s="342"/>
    </row>
    <row r="183" spans="1:13">
      <c r="A183" s="35" t="s">
        <v>209</v>
      </c>
      <c r="B183" s="123">
        <v>4283.97</v>
      </c>
      <c r="C183" s="326">
        <v>4290.74</v>
      </c>
      <c r="D183" s="123">
        <v>4319.0600000000004</v>
      </c>
      <c r="E183" s="343">
        <v>4343.99</v>
      </c>
      <c r="F183" s="343">
        <v>4402.74</v>
      </c>
      <c r="G183" s="343">
        <v>4455.96</v>
      </c>
      <c r="H183" s="328">
        <v>4518.8599999999997</v>
      </c>
      <c r="I183" s="404">
        <v>4639.9799999999996</v>
      </c>
      <c r="J183" s="408">
        <v>4671.1000000000004</v>
      </c>
      <c r="K183" s="480">
        <v>5114.8500000000004</v>
      </c>
      <c r="M183" s="342"/>
    </row>
    <row r="184" spans="1:13">
      <c r="A184" s="35" t="s">
        <v>210</v>
      </c>
      <c r="B184" s="123">
        <v>3884.55</v>
      </c>
      <c r="C184" s="326">
        <v>3926.12</v>
      </c>
      <c r="D184" s="123">
        <v>3992.06</v>
      </c>
      <c r="E184" s="343">
        <v>3549.63</v>
      </c>
      <c r="F184" s="343">
        <v>3637.02</v>
      </c>
      <c r="G184" s="343">
        <v>3750.55</v>
      </c>
      <c r="H184" s="328">
        <v>3778.12</v>
      </c>
      <c r="I184" s="404">
        <v>3902.79</v>
      </c>
      <c r="J184" s="408">
        <v>3899.64</v>
      </c>
      <c r="K184" s="480">
        <v>3957.89</v>
      </c>
      <c r="M184" s="342"/>
    </row>
    <row r="185" spans="1:13">
      <c r="A185" s="35" t="s">
        <v>211</v>
      </c>
      <c r="B185" s="123">
        <v>4266.0600000000004</v>
      </c>
      <c r="C185" s="326">
        <v>4327.5</v>
      </c>
      <c r="D185" s="123">
        <v>4295.07</v>
      </c>
      <c r="E185" s="343">
        <v>4306.84</v>
      </c>
      <c r="F185" s="343">
        <v>4410.4799999999996</v>
      </c>
      <c r="G185" s="343">
        <v>4483</v>
      </c>
      <c r="H185" s="328">
        <v>4569.29</v>
      </c>
      <c r="I185" s="404">
        <v>4624.3999999999996</v>
      </c>
      <c r="J185" s="408">
        <v>4768.18</v>
      </c>
      <c r="K185" s="480">
        <v>4891.59</v>
      </c>
      <c r="M185" s="342"/>
    </row>
    <row r="186" spans="1:13">
      <c r="A186" s="35" t="s">
        <v>212</v>
      </c>
      <c r="B186" s="329">
        <v>3380.76</v>
      </c>
      <c r="C186" s="326">
        <v>3450.31</v>
      </c>
      <c r="D186" s="123">
        <v>3487.29</v>
      </c>
      <c r="E186" s="343">
        <v>3588.98</v>
      </c>
      <c r="F186" s="343">
        <v>3689.15</v>
      </c>
      <c r="G186" s="343">
        <v>3699.61</v>
      </c>
      <c r="H186" s="328">
        <v>3814.49</v>
      </c>
      <c r="I186" s="404">
        <v>3851.83</v>
      </c>
      <c r="J186" s="408">
        <v>3954.28</v>
      </c>
      <c r="K186" s="480">
        <v>4081.59</v>
      </c>
      <c r="M186" s="342"/>
    </row>
    <row r="187" spans="1:13">
      <c r="A187" s="35" t="s">
        <v>213</v>
      </c>
      <c r="B187" s="329">
        <v>3930.13</v>
      </c>
      <c r="C187" s="326">
        <v>3973</v>
      </c>
      <c r="D187" s="123">
        <v>3976.2</v>
      </c>
      <c r="E187" s="343">
        <v>3954.39</v>
      </c>
      <c r="F187" s="343">
        <v>4100.63</v>
      </c>
      <c r="G187" s="343">
        <v>4209.01</v>
      </c>
      <c r="H187" s="328">
        <v>4258.25</v>
      </c>
      <c r="I187" s="404">
        <v>4263.03</v>
      </c>
      <c r="J187" s="408">
        <v>4428.2700000000004</v>
      </c>
      <c r="K187" s="480">
        <v>4480.34</v>
      </c>
      <c r="M187" s="342"/>
    </row>
    <row r="188" spans="1:13">
      <c r="A188" s="35" t="s">
        <v>214</v>
      </c>
      <c r="B188" s="123">
        <v>3182.91</v>
      </c>
      <c r="C188" s="326">
        <v>3181.79</v>
      </c>
      <c r="D188" s="123">
        <v>3238.21</v>
      </c>
      <c r="E188" s="343">
        <v>3375.29</v>
      </c>
      <c r="F188" s="343">
        <v>3440.63</v>
      </c>
      <c r="G188" s="343">
        <v>3547.42</v>
      </c>
      <c r="H188" s="328">
        <v>3619.49</v>
      </c>
      <c r="I188" s="404">
        <v>3764.62</v>
      </c>
      <c r="J188" s="408">
        <v>3770.95</v>
      </c>
      <c r="K188" s="480">
        <v>3859.7</v>
      </c>
      <c r="M188" s="342"/>
    </row>
    <row r="189" spans="1:13">
      <c r="A189" s="35" t="s">
        <v>215</v>
      </c>
      <c r="B189" s="123">
        <v>3651.97</v>
      </c>
      <c r="C189" s="326">
        <v>3674.01</v>
      </c>
      <c r="D189" s="123">
        <v>3673.45</v>
      </c>
      <c r="E189" s="343">
        <v>4012.35</v>
      </c>
      <c r="F189" s="343">
        <v>3999.4</v>
      </c>
      <c r="G189" s="343">
        <v>4088.95</v>
      </c>
      <c r="H189" s="328">
        <v>4157.84</v>
      </c>
      <c r="I189" s="404">
        <v>4452.46</v>
      </c>
      <c r="J189" s="408">
        <v>4415.1899999999996</v>
      </c>
      <c r="K189" s="480">
        <v>4429.83</v>
      </c>
      <c r="M189" s="342"/>
    </row>
    <row r="190" spans="1:13">
      <c r="A190" s="35" t="s">
        <v>216</v>
      </c>
      <c r="B190" s="123">
        <v>4734.72</v>
      </c>
      <c r="C190" s="326">
        <v>4859.26</v>
      </c>
      <c r="D190" s="123">
        <v>4945.76</v>
      </c>
      <c r="E190" s="343">
        <v>4902.2700000000004</v>
      </c>
      <c r="F190" s="343">
        <v>4992.5600000000004</v>
      </c>
      <c r="G190" s="343">
        <v>5088.1000000000004</v>
      </c>
      <c r="H190" s="328">
        <v>5156.78</v>
      </c>
      <c r="I190" s="404">
        <v>5303.12</v>
      </c>
      <c r="J190" s="408">
        <v>5565.02</v>
      </c>
      <c r="K190" s="480">
        <v>5623.44</v>
      </c>
      <c r="M190" s="342"/>
    </row>
    <row r="191" spans="1:13">
      <c r="A191" s="35" t="s">
        <v>217</v>
      </c>
      <c r="B191" s="123">
        <v>3624.97</v>
      </c>
      <c r="C191" s="326">
        <v>3695.94</v>
      </c>
      <c r="D191" s="123">
        <v>3765.32</v>
      </c>
      <c r="E191" s="343">
        <v>3643.57</v>
      </c>
      <c r="F191" s="343">
        <v>3727.79</v>
      </c>
      <c r="G191" s="343">
        <v>3866.53</v>
      </c>
      <c r="H191" s="328">
        <v>3941.94</v>
      </c>
      <c r="I191" s="404">
        <v>4088.69</v>
      </c>
      <c r="J191" s="408">
        <v>4260.09</v>
      </c>
      <c r="K191" s="480">
        <v>4477.78</v>
      </c>
      <c r="M191" s="342"/>
    </row>
    <row r="192" spans="1:13">
      <c r="A192" s="35" t="s">
        <v>218</v>
      </c>
      <c r="B192" s="123">
        <v>4413.83</v>
      </c>
      <c r="C192" s="326">
        <v>4424.21</v>
      </c>
      <c r="D192" s="123">
        <v>4459.2700000000004</v>
      </c>
      <c r="E192" s="343">
        <v>4467.17</v>
      </c>
      <c r="F192" s="343">
        <v>4561.66</v>
      </c>
      <c r="G192" s="343">
        <v>4688.2</v>
      </c>
      <c r="H192" s="328">
        <v>4855.18</v>
      </c>
      <c r="I192" s="404">
        <v>4946.0600000000004</v>
      </c>
      <c r="J192" s="408">
        <v>5020.22</v>
      </c>
      <c r="K192" s="480">
        <v>5072.46</v>
      </c>
      <c r="M192" s="342"/>
    </row>
    <row r="193" spans="1:13">
      <c r="A193" s="35" t="s">
        <v>219</v>
      </c>
      <c r="B193" s="123">
        <v>3994.03</v>
      </c>
      <c r="C193" s="326">
        <v>4054.7</v>
      </c>
      <c r="D193" s="123">
        <v>4120.3100000000004</v>
      </c>
      <c r="E193" s="343">
        <v>4277.21</v>
      </c>
      <c r="F193" s="343">
        <v>4200.09</v>
      </c>
      <c r="G193" s="343">
        <v>4263.34</v>
      </c>
      <c r="H193" s="328">
        <v>4389.49</v>
      </c>
      <c r="I193" s="404">
        <v>4620.9399999999996</v>
      </c>
      <c r="J193" s="408">
        <v>4550.3900000000003</v>
      </c>
      <c r="K193" s="480">
        <v>4811.49</v>
      </c>
      <c r="M193" s="342"/>
    </row>
    <row r="194" spans="1:13">
      <c r="A194" s="35" t="s">
        <v>220</v>
      </c>
      <c r="B194" s="123">
        <v>6127.29</v>
      </c>
      <c r="C194" s="326">
        <v>5964.7</v>
      </c>
      <c r="D194" s="123">
        <v>6060.5</v>
      </c>
      <c r="E194" s="343">
        <v>6042.15</v>
      </c>
      <c r="F194" s="343">
        <v>6231.72</v>
      </c>
      <c r="G194" s="343">
        <v>6221.15</v>
      </c>
      <c r="H194" s="328">
        <v>6434.15</v>
      </c>
      <c r="I194" s="404">
        <v>6518.46</v>
      </c>
      <c r="J194" s="408">
        <v>6760.53</v>
      </c>
      <c r="K194" s="480">
        <v>6725.39</v>
      </c>
      <c r="M194" s="342"/>
    </row>
    <row r="195" spans="1:13">
      <c r="A195" s="146" t="s">
        <v>221</v>
      </c>
      <c r="B195" s="177">
        <v>4576.29</v>
      </c>
      <c r="C195" s="330">
        <v>4551.75</v>
      </c>
      <c r="D195" s="177">
        <v>4686.05</v>
      </c>
      <c r="E195" s="332">
        <v>4524.21</v>
      </c>
      <c r="F195" s="332">
        <v>4669.78</v>
      </c>
      <c r="G195" s="332">
        <v>4843.9799999999996</v>
      </c>
      <c r="H195" s="333">
        <v>5031.1099999999997</v>
      </c>
      <c r="I195" s="405">
        <v>4725.6000000000004</v>
      </c>
      <c r="J195" s="409">
        <v>4836.32</v>
      </c>
      <c r="K195" s="481">
        <v>5041.51</v>
      </c>
      <c r="M195" s="342"/>
    </row>
    <row r="196" spans="1:13">
      <c r="A196" s="35" t="s">
        <v>222</v>
      </c>
      <c r="B196" s="123">
        <v>3181.94</v>
      </c>
      <c r="C196" s="326">
        <v>3275.18</v>
      </c>
      <c r="D196" s="123">
        <v>3310.25</v>
      </c>
      <c r="E196" s="343">
        <v>3194.04</v>
      </c>
      <c r="F196" s="343">
        <v>3311.89</v>
      </c>
      <c r="G196" s="343">
        <v>3392.64</v>
      </c>
      <c r="H196" s="328">
        <v>3408.14</v>
      </c>
      <c r="I196" s="404">
        <v>3569.41</v>
      </c>
      <c r="J196" s="408">
        <v>3580.52</v>
      </c>
      <c r="K196" s="480">
        <v>3727.85</v>
      </c>
      <c r="M196" s="342"/>
    </row>
    <row r="197" spans="1:13">
      <c r="M197" s="342"/>
    </row>
    <row r="198" spans="1:13">
      <c r="M198" s="342"/>
    </row>
    <row r="199" spans="1:13">
      <c r="M199" s="342"/>
    </row>
    <row r="200" spans="1:13">
      <c r="M200" s="342"/>
    </row>
    <row r="201" spans="1:13">
      <c r="M201" s="342"/>
    </row>
  </sheetData>
  <mergeCells count="18">
    <mergeCell ref="A1:I1"/>
    <mergeCell ref="A4:H4"/>
    <mergeCell ref="A5:A6"/>
    <mergeCell ref="A7:I7"/>
    <mergeCell ref="B5:D5"/>
    <mergeCell ref="E5:H5"/>
    <mergeCell ref="I5:K5"/>
    <mergeCell ref="A64:I64"/>
    <mergeCell ref="A178:I178"/>
    <mergeCell ref="A159:I159"/>
    <mergeCell ref="A2:I2"/>
    <mergeCell ref="A3:I3"/>
    <mergeCell ref="A140:I140"/>
    <mergeCell ref="A121:I121"/>
    <mergeCell ref="A45:I45"/>
    <mergeCell ref="A26:I26"/>
    <mergeCell ref="A102:I102"/>
    <mergeCell ref="A83:I83"/>
  </mergeCells>
  <pageMargins left="0.19685039370078741" right="0.19685039370078741" top="0.19685039370078741" bottom="0.19685039370078741" header="0.31496062992125984" footer="0.31496062992125984"/>
  <pageSetup paperSize="9" scale="81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55"/>
  <sheetViews>
    <sheetView showGridLines="0" zoomScaleNormal="100" workbookViewId="0">
      <pane ySplit="6" topLeftCell="A7" activePane="bottomLeft" state="frozen"/>
      <selection sqref="A1:J1"/>
      <selection pane="bottomLeft" sqref="A1:XFD1048576"/>
    </sheetView>
  </sheetViews>
  <sheetFormatPr defaultColWidth="9.140625" defaultRowHeight="14.25"/>
  <cols>
    <col min="1" max="1" width="25.7109375" style="219" customWidth="1"/>
    <col min="2" max="7" width="10.7109375" style="219" customWidth="1"/>
    <col min="8" max="9" width="10.7109375" style="234" customWidth="1"/>
    <col min="10" max="11" width="9.140625" style="219"/>
    <col min="12" max="12" width="9.140625" style="342"/>
    <col min="13" max="16384" width="9.140625" style="219"/>
  </cols>
  <sheetData>
    <row r="1" spans="1:11" ht="20.100000000000001" customHeight="1">
      <c r="A1" s="576" t="s">
        <v>411</v>
      </c>
      <c r="B1" s="576"/>
      <c r="C1" s="576"/>
      <c r="D1" s="576"/>
      <c r="E1" s="576"/>
      <c r="F1" s="576"/>
      <c r="G1" s="576"/>
      <c r="H1" s="576"/>
      <c r="I1" s="576"/>
    </row>
    <row r="2" spans="1:11" ht="20.100000000000001" customHeight="1">
      <c r="A2" s="788" t="s">
        <v>338</v>
      </c>
      <c r="B2" s="788"/>
      <c r="C2" s="788"/>
      <c r="D2" s="788"/>
      <c r="E2" s="788"/>
      <c r="F2" s="788"/>
      <c r="G2" s="788"/>
      <c r="H2" s="788"/>
      <c r="I2" s="788"/>
    </row>
    <row r="3" spans="1:11" ht="18" customHeight="1">
      <c r="A3" s="796" t="s">
        <v>339</v>
      </c>
      <c r="B3" s="796"/>
      <c r="C3" s="796"/>
      <c r="D3" s="796"/>
      <c r="E3" s="796"/>
      <c r="F3" s="796"/>
      <c r="G3" s="796"/>
      <c r="H3" s="796"/>
      <c r="I3" s="796"/>
    </row>
    <row r="4" spans="1:11" ht="18" customHeight="1">
      <c r="A4" s="795" t="s">
        <v>340</v>
      </c>
      <c r="B4" s="795"/>
      <c r="C4" s="795"/>
      <c r="D4" s="795"/>
      <c r="E4" s="795"/>
      <c r="F4" s="795"/>
      <c r="G4" s="795"/>
      <c r="H4" s="795"/>
      <c r="I4" s="795"/>
    </row>
    <row r="5" spans="1:11" ht="15" customHeight="1">
      <c r="A5" s="556" t="s">
        <v>451</v>
      </c>
      <c r="B5" s="627">
        <v>2016</v>
      </c>
      <c r="C5" s="628"/>
      <c r="D5" s="579"/>
      <c r="E5" s="627">
        <v>2017</v>
      </c>
      <c r="F5" s="628"/>
      <c r="G5" s="628"/>
      <c r="H5" s="579"/>
      <c r="I5" s="627">
        <v>2018</v>
      </c>
      <c r="J5" s="628"/>
      <c r="K5" s="628"/>
    </row>
    <row r="6" spans="1:11" ht="15" customHeight="1" thickBot="1">
      <c r="A6" s="558"/>
      <c r="B6" s="139" t="s">
        <v>60</v>
      </c>
      <c r="C6" s="139" t="s">
        <v>61</v>
      </c>
      <c r="D6" s="139" t="s">
        <v>26</v>
      </c>
      <c r="E6" s="139" t="s">
        <v>59</v>
      </c>
      <c r="F6" s="139" t="s">
        <v>60</v>
      </c>
      <c r="G6" s="166" t="s">
        <v>61</v>
      </c>
      <c r="H6" s="166" t="s">
        <v>26</v>
      </c>
      <c r="I6" s="139" t="s">
        <v>59</v>
      </c>
      <c r="J6" s="392" t="s">
        <v>60</v>
      </c>
      <c r="K6" s="392" t="s">
        <v>61</v>
      </c>
    </row>
    <row r="7" spans="1:11" ht="32.1" customHeight="1" thickTop="1">
      <c r="A7" s="781" t="s">
        <v>733</v>
      </c>
      <c r="B7" s="781"/>
      <c r="C7" s="781"/>
      <c r="D7" s="781"/>
      <c r="E7" s="781"/>
      <c r="F7" s="781"/>
      <c r="G7" s="781"/>
      <c r="H7" s="781"/>
      <c r="I7" s="781"/>
    </row>
    <row r="8" spans="1:11">
      <c r="A8" s="35" t="s">
        <v>205</v>
      </c>
      <c r="B8" s="167">
        <v>875</v>
      </c>
      <c r="C8" s="167">
        <v>1177</v>
      </c>
      <c r="D8" s="162">
        <v>1795</v>
      </c>
      <c r="E8" s="163">
        <v>653</v>
      </c>
      <c r="F8" s="163">
        <v>1086</v>
      </c>
      <c r="G8" s="168">
        <v>1604</v>
      </c>
      <c r="H8" s="163">
        <v>2033</v>
      </c>
      <c r="I8" s="402">
        <v>263</v>
      </c>
      <c r="J8" s="402" t="s">
        <v>509</v>
      </c>
      <c r="K8" s="230">
        <v>1263</v>
      </c>
    </row>
    <row r="9" spans="1:11">
      <c r="A9" s="35" t="s">
        <v>206</v>
      </c>
      <c r="B9" s="167">
        <v>474</v>
      </c>
      <c r="C9" s="167">
        <v>606</v>
      </c>
      <c r="D9" s="162">
        <v>864</v>
      </c>
      <c r="E9" s="163">
        <v>478</v>
      </c>
      <c r="F9" s="163">
        <v>714</v>
      </c>
      <c r="G9" s="168">
        <v>1023</v>
      </c>
      <c r="H9" s="163">
        <v>1431</v>
      </c>
      <c r="I9" s="402">
        <v>393</v>
      </c>
      <c r="J9" s="402">
        <v>589</v>
      </c>
      <c r="K9" s="230">
        <v>852</v>
      </c>
    </row>
    <row r="10" spans="1:11">
      <c r="A10" s="35" t="s">
        <v>207</v>
      </c>
      <c r="B10" s="167">
        <v>1456</v>
      </c>
      <c r="C10" s="167">
        <v>2480</v>
      </c>
      <c r="D10" s="162">
        <v>5080</v>
      </c>
      <c r="E10" s="163">
        <v>1213</v>
      </c>
      <c r="F10" s="163">
        <v>2461</v>
      </c>
      <c r="G10" s="168">
        <v>4204</v>
      </c>
      <c r="H10" s="163">
        <v>6443</v>
      </c>
      <c r="I10" s="402">
        <v>844</v>
      </c>
      <c r="J10" s="402" t="s">
        <v>510</v>
      </c>
      <c r="K10" s="230">
        <v>4560</v>
      </c>
    </row>
    <row r="11" spans="1:11">
      <c r="A11" s="35" t="s">
        <v>223</v>
      </c>
      <c r="B11" s="167">
        <v>199</v>
      </c>
      <c r="C11" s="167">
        <v>400</v>
      </c>
      <c r="D11" s="162">
        <v>510</v>
      </c>
      <c r="E11" s="163">
        <v>110</v>
      </c>
      <c r="F11" s="163">
        <v>130</v>
      </c>
      <c r="G11" s="168">
        <v>233</v>
      </c>
      <c r="H11" s="163">
        <v>502</v>
      </c>
      <c r="I11" s="402">
        <v>98</v>
      </c>
      <c r="J11" s="402" t="s">
        <v>511</v>
      </c>
      <c r="K11" s="230">
        <v>639</v>
      </c>
    </row>
    <row r="12" spans="1:11">
      <c r="A12" s="35" t="s">
        <v>209</v>
      </c>
      <c r="B12" s="167">
        <v>667</v>
      </c>
      <c r="C12" s="167">
        <v>959</v>
      </c>
      <c r="D12" s="162">
        <v>1675</v>
      </c>
      <c r="E12" s="163">
        <v>337</v>
      </c>
      <c r="F12" s="163">
        <v>551</v>
      </c>
      <c r="G12" s="168">
        <v>1118</v>
      </c>
      <c r="H12" s="163">
        <v>1642</v>
      </c>
      <c r="I12" s="402">
        <v>186</v>
      </c>
      <c r="J12" s="402">
        <v>376</v>
      </c>
      <c r="K12" s="230">
        <v>639</v>
      </c>
    </row>
    <row r="13" spans="1:11">
      <c r="A13" s="35" t="s">
        <v>210</v>
      </c>
      <c r="B13" s="167">
        <v>397</v>
      </c>
      <c r="C13" s="167">
        <v>484</v>
      </c>
      <c r="D13" s="162">
        <v>759</v>
      </c>
      <c r="E13" s="163">
        <v>154</v>
      </c>
      <c r="F13" s="163">
        <v>389</v>
      </c>
      <c r="G13" s="168">
        <v>557</v>
      </c>
      <c r="H13" s="163">
        <v>609</v>
      </c>
      <c r="I13" s="402">
        <v>370</v>
      </c>
      <c r="J13" s="402" t="s">
        <v>512</v>
      </c>
      <c r="K13" s="230">
        <v>762</v>
      </c>
    </row>
    <row r="14" spans="1:11">
      <c r="A14" s="35" t="s">
        <v>211</v>
      </c>
      <c r="B14" s="167">
        <v>4435</v>
      </c>
      <c r="C14" s="167">
        <v>6468</v>
      </c>
      <c r="D14" s="162">
        <v>9365</v>
      </c>
      <c r="E14" s="163">
        <v>2850</v>
      </c>
      <c r="F14" s="163">
        <v>5259</v>
      </c>
      <c r="G14" s="168">
        <v>8251</v>
      </c>
      <c r="H14" s="163">
        <v>11063</v>
      </c>
      <c r="I14" s="402">
        <v>2235</v>
      </c>
      <c r="J14" s="402" t="s">
        <v>513</v>
      </c>
      <c r="K14" s="230">
        <v>6761</v>
      </c>
    </row>
    <row r="15" spans="1:11">
      <c r="A15" s="35" t="s">
        <v>212</v>
      </c>
      <c r="B15" s="167">
        <v>856</v>
      </c>
      <c r="C15" s="167">
        <v>1607</v>
      </c>
      <c r="D15" s="162">
        <v>2299</v>
      </c>
      <c r="E15" s="163">
        <v>461</v>
      </c>
      <c r="F15" s="163">
        <v>1022</v>
      </c>
      <c r="G15" s="168">
        <v>1692</v>
      </c>
      <c r="H15" s="163">
        <v>2716</v>
      </c>
      <c r="I15" s="402">
        <v>1212</v>
      </c>
      <c r="J15" s="402" t="s">
        <v>514</v>
      </c>
      <c r="K15" s="230">
        <v>2091</v>
      </c>
    </row>
    <row r="16" spans="1:11">
      <c r="A16" s="35" t="s">
        <v>213</v>
      </c>
      <c r="B16" s="167">
        <v>656</v>
      </c>
      <c r="C16" s="167">
        <v>904</v>
      </c>
      <c r="D16" s="162">
        <v>2066</v>
      </c>
      <c r="E16" s="163">
        <v>608</v>
      </c>
      <c r="F16" s="163">
        <v>1055</v>
      </c>
      <c r="G16" s="168">
        <v>1798</v>
      </c>
      <c r="H16" s="163">
        <v>2520</v>
      </c>
      <c r="I16" s="402">
        <v>589</v>
      </c>
      <c r="J16" s="402">
        <v>995</v>
      </c>
      <c r="K16" s="230">
        <v>1821</v>
      </c>
    </row>
    <row r="17" spans="1:11">
      <c r="A17" s="35" t="s">
        <v>214</v>
      </c>
      <c r="B17" s="167">
        <v>174</v>
      </c>
      <c r="C17" s="167">
        <v>261</v>
      </c>
      <c r="D17" s="162">
        <v>548</v>
      </c>
      <c r="E17" s="163">
        <v>70</v>
      </c>
      <c r="F17" s="163">
        <v>466</v>
      </c>
      <c r="G17" s="168">
        <v>772</v>
      </c>
      <c r="H17" s="163">
        <v>847</v>
      </c>
      <c r="I17" s="402">
        <v>156</v>
      </c>
      <c r="J17" s="402">
        <v>316</v>
      </c>
      <c r="K17" s="230">
        <v>401</v>
      </c>
    </row>
    <row r="18" spans="1:11">
      <c r="A18" s="35" t="s">
        <v>215</v>
      </c>
      <c r="B18" s="167">
        <v>212</v>
      </c>
      <c r="C18" s="167">
        <v>269</v>
      </c>
      <c r="D18" s="162">
        <v>453</v>
      </c>
      <c r="E18" s="163">
        <v>95</v>
      </c>
      <c r="F18" s="163">
        <v>219</v>
      </c>
      <c r="G18" s="168">
        <v>268</v>
      </c>
      <c r="H18" s="163">
        <v>618</v>
      </c>
      <c r="I18" s="402">
        <v>204</v>
      </c>
      <c r="J18" s="402" t="s">
        <v>515</v>
      </c>
      <c r="K18" s="230">
        <v>690</v>
      </c>
    </row>
    <row r="19" spans="1:11">
      <c r="A19" s="35" t="s">
        <v>216</v>
      </c>
      <c r="B19" s="167">
        <v>861</v>
      </c>
      <c r="C19" s="167">
        <v>1736</v>
      </c>
      <c r="D19" s="162">
        <v>2918</v>
      </c>
      <c r="E19" s="163">
        <v>837</v>
      </c>
      <c r="F19" s="163">
        <v>1738</v>
      </c>
      <c r="G19" s="168">
        <v>2620</v>
      </c>
      <c r="H19" s="163">
        <v>4069</v>
      </c>
      <c r="I19" s="402">
        <v>821</v>
      </c>
      <c r="J19" s="402" t="s">
        <v>516</v>
      </c>
      <c r="K19" s="230">
        <v>3107</v>
      </c>
    </row>
    <row r="20" spans="1:11">
      <c r="A20" s="35" t="s">
        <v>217</v>
      </c>
      <c r="B20" s="167">
        <v>1164</v>
      </c>
      <c r="C20" s="167">
        <v>1741</v>
      </c>
      <c r="D20" s="162">
        <v>2958</v>
      </c>
      <c r="E20" s="163">
        <v>374</v>
      </c>
      <c r="F20" s="163">
        <v>841</v>
      </c>
      <c r="G20" s="168">
        <v>1935</v>
      </c>
      <c r="H20" s="163">
        <v>2601</v>
      </c>
      <c r="I20" s="402">
        <v>270</v>
      </c>
      <c r="J20" s="402">
        <v>720</v>
      </c>
      <c r="K20" s="230">
        <v>1713</v>
      </c>
    </row>
    <row r="21" spans="1:11">
      <c r="A21" s="35" t="s">
        <v>218</v>
      </c>
      <c r="B21" s="167">
        <v>1503</v>
      </c>
      <c r="C21" s="167">
        <v>2040</v>
      </c>
      <c r="D21" s="162">
        <v>2955</v>
      </c>
      <c r="E21" s="163">
        <v>370</v>
      </c>
      <c r="F21" s="163">
        <v>1231</v>
      </c>
      <c r="G21" s="168">
        <v>1939</v>
      </c>
      <c r="H21" s="163">
        <v>2662</v>
      </c>
      <c r="I21" s="402">
        <v>814</v>
      </c>
      <c r="J21" s="402">
        <v>1298</v>
      </c>
      <c r="K21" s="230">
        <v>1884</v>
      </c>
    </row>
    <row r="22" spans="1:11">
      <c r="A22" s="35" t="s">
        <v>219</v>
      </c>
      <c r="B22" s="167">
        <v>546</v>
      </c>
      <c r="C22" s="167">
        <v>732</v>
      </c>
      <c r="D22" s="162">
        <v>925</v>
      </c>
      <c r="E22" s="163">
        <v>387</v>
      </c>
      <c r="F22" s="163">
        <v>524</v>
      </c>
      <c r="G22" s="168">
        <v>921</v>
      </c>
      <c r="H22" s="163">
        <v>1214</v>
      </c>
      <c r="I22" s="402">
        <v>141</v>
      </c>
      <c r="J22" s="402">
        <v>361</v>
      </c>
      <c r="K22" s="230">
        <v>570</v>
      </c>
    </row>
    <row r="23" spans="1:11">
      <c r="A23" s="35" t="s">
        <v>220</v>
      </c>
      <c r="B23" s="167">
        <v>9704</v>
      </c>
      <c r="C23" s="167">
        <v>14754</v>
      </c>
      <c r="D23" s="162">
        <v>20120</v>
      </c>
      <c r="E23" s="163">
        <v>4088</v>
      </c>
      <c r="F23" s="163">
        <v>7694</v>
      </c>
      <c r="G23" s="168">
        <v>12519</v>
      </c>
      <c r="H23" s="163">
        <v>20346</v>
      </c>
      <c r="I23" s="402">
        <v>5753</v>
      </c>
      <c r="J23" s="402" t="s">
        <v>517</v>
      </c>
      <c r="K23" s="230">
        <v>16603</v>
      </c>
    </row>
    <row r="24" spans="1:11">
      <c r="A24" s="146" t="s">
        <v>221</v>
      </c>
      <c r="B24" s="176">
        <v>4648</v>
      </c>
      <c r="C24" s="176">
        <v>6015</v>
      </c>
      <c r="D24" s="180">
        <v>8477</v>
      </c>
      <c r="E24" s="178">
        <v>1487</v>
      </c>
      <c r="F24" s="178">
        <v>3409</v>
      </c>
      <c r="G24" s="181">
        <v>6328</v>
      </c>
      <c r="H24" s="178">
        <v>8875</v>
      </c>
      <c r="I24" s="403">
        <v>2231</v>
      </c>
      <c r="J24" s="403" t="s">
        <v>518</v>
      </c>
      <c r="K24" s="241">
        <v>7084</v>
      </c>
    </row>
    <row r="25" spans="1:11">
      <c r="A25" s="35" t="s">
        <v>222</v>
      </c>
      <c r="B25" s="167">
        <v>654</v>
      </c>
      <c r="C25" s="167">
        <v>1045</v>
      </c>
      <c r="D25" s="162">
        <v>1146</v>
      </c>
      <c r="E25" s="163">
        <v>256</v>
      </c>
      <c r="F25" s="163">
        <v>622</v>
      </c>
      <c r="G25" s="168">
        <v>980</v>
      </c>
      <c r="H25" s="163">
        <v>1485</v>
      </c>
      <c r="I25" s="402">
        <v>151</v>
      </c>
      <c r="J25" s="402">
        <v>257</v>
      </c>
      <c r="K25" s="230">
        <v>395</v>
      </c>
    </row>
    <row r="26" spans="1:11" ht="32.1" customHeight="1">
      <c r="A26" s="787" t="s">
        <v>734</v>
      </c>
      <c r="B26" s="787"/>
      <c r="C26" s="787"/>
      <c r="D26" s="787"/>
      <c r="E26" s="787"/>
      <c r="F26" s="787"/>
      <c r="G26" s="787"/>
      <c r="H26" s="787"/>
      <c r="I26" s="787"/>
    </row>
    <row r="27" spans="1:11">
      <c r="A27" s="2" t="s">
        <v>205</v>
      </c>
      <c r="B27" s="123" t="s">
        <v>195</v>
      </c>
      <c r="C27" s="167" t="s">
        <v>195</v>
      </c>
      <c r="D27" s="123" t="s">
        <v>195</v>
      </c>
      <c r="E27" s="163" t="s">
        <v>195</v>
      </c>
      <c r="F27" s="163" t="s">
        <v>195</v>
      </c>
      <c r="G27" s="169" t="s">
        <v>195</v>
      </c>
      <c r="H27" s="163" t="s">
        <v>195</v>
      </c>
      <c r="I27" s="402" t="s">
        <v>195</v>
      </c>
      <c r="J27" s="402" t="s">
        <v>195</v>
      </c>
      <c r="K27" s="230" t="s">
        <v>195</v>
      </c>
    </row>
    <row r="28" spans="1:11">
      <c r="A28" s="2" t="s">
        <v>206</v>
      </c>
      <c r="B28" s="123" t="s">
        <v>195</v>
      </c>
      <c r="C28" s="167" t="s">
        <v>195</v>
      </c>
      <c r="D28" s="123" t="s">
        <v>195</v>
      </c>
      <c r="E28" s="163" t="s">
        <v>195</v>
      </c>
      <c r="F28" s="163" t="s">
        <v>195</v>
      </c>
      <c r="G28" s="169">
        <v>67</v>
      </c>
      <c r="H28" s="163">
        <v>170</v>
      </c>
      <c r="I28" s="402" t="s">
        <v>195</v>
      </c>
      <c r="J28" s="402" t="s">
        <v>195</v>
      </c>
      <c r="K28" s="230">
        <v>34</v>
      </c>
    </row>
    <row r="29" spans="1:11">
      <c r="A29" s="2" t="s">
        <v>207</v>
      </c>
      <c r="B29" s="123">
        <v>50</v>
      </c>
      <c r="C29" s="167">
        <v>62</v>
      </c>
      <c r="D29" s="123">
        <v>62</v>
      </c>
      <c r="E29" s="163">
        <v>65</v>
      </c>
      <c r="F29" s="163">
        <v>74</v>
      </c>
      <c r="G29" s="169">
        <v>74</v>
      </c>
      <c r="H29" s="163">
        <v>74</v>
      </c>
      <c r="I29" s="402">
        <v>16</v>
      </c>
      <c r="J29" s="402">
        <v>16</v>
      </c>
      <c r="K29" s="230">
        <v>16</v>
      </c>
    </row>
    <row r="30" spans="1:11">
      <c r="A30" s="2" t="s">
        <v>223</v>
      </c>
      <c r="B30" s="123">
        <v>24</v>
      </c>
      <c r="C30" s="167">
        <v>77</v>
      </c>
      <c r="D30" s="123">
        <v>106</v>
      </c>
      <c r="E30" s="163" t="s">
        <v>195</v>
      </c>
      <c r="F30" s="163" t="s">
        <v>195</v>
      </c>
      <c r="G30" s="169">
        <v>30</v>
      </c>
      <c r="H30" s="163">
        <v>105</v>
      </c>
      <c r="I30" s="402" t="s">
        <v>195</v>
      </c>
      <c r="J30" s="402">
        <v>34</v>
      </c>
      <c r="K30" s="230">
        <v>83</v>
      </c>
    </row>
    <row r="31" spans="1:11">
      <c r="A31" s="2" t="s">
        <v>209</v>
      </c>
      <c r="B31" s="123" t="s">
        <v>195</v>
      </c>
      <c r="C31" s="167" t="s">
        <v>195</v>
      </c>
      <c r="D31" s="123" t="s">
        <v>195</v>
      </c>
      <c r="E31" s="163" t="s">
        <v>195</v>
      </c>
      <c r="F31" s="163" t="s">
        <v>195</v>
      </c>
      <c r="G31" s="169">
        <v>20</v>
      </c>
      <c r="H31" s="163">
        <v>20</v>
      </c>
      <c r="I31" s="402" t="s">
        <v>195</v>
      </c>
      <c r="J31" s="402" t="s">
        <v>195</v>
      </c>
      <c r="K31" s="230" t="s">
        <v>195</v>
      </c>
    </row>
    <row r="32" spans="1:11">
      <c r="A32" s="2" t="s">
        <v>210</v>
      </c>
      <c r="B32" s="123" t="s">
        <v>195</v>
      </c>
      <c r="C32" s="167" t="s">
        <v>195</v>
      </c>
      <c r="D32" s="123">
        <v>98</v>
      </c>
      <c r="E32" s="163" t="s">
        <v>195</v>
      </c>
      <c r="F32" s="163" t="s">
        <v>195</v>
      </c>
      <c r="G32" s="169">
        <v>36</v>
      </c>
      <c r="H32" s="163">
        <v>36</v>
      </c>
      <c r="I32" s="402" t="s">
        <v>195</v>
      </c>
      <c r="J32" s="402" t="s">
        <v>195</v>
      </c>
      <c r="K32" s="230" t="s">
        <v>195</v>
      </c>
    </row>
    <row r="33" spans="1:11">
      <c r="A33" s="2" t="s">
        <v>211</v>
      </c>
      <c r="B33" s="123">
        <v>91</v>
      </c>
      <c r="C33" s="167">
        <v>112</v>
      </c>
      <c r="D33" s="123">
        <v>112</v>
      </c>
      <c r="E33" s="163" t="s">
        <v>195</v>
      </c>
      <c r="F33" s="163" t="s">
        <v>195</v>
      </c>
      <c r="G33" s="169">
        <v>117</v>
      </c>
      <c r="H33" s="163">
        <v>133</v>
      </c>
      <c r="I33" s="402" t="s">
        <v>195</v>
      </c>
      <c r="J33" s="402" t="s">
        <v>195</v>
      </c>
      <c r="K33" s="230" t="s">
        <v>195</v>
      </c>
    </row>
    <row r="34" spans="1:11">
      <c r="A34" s="2" t="s">
        <v>212</v>
      </c>
      <c r="B34" s="123">
        <v>124</v>
      </c>
      <c r="C34" s="167">
        <v>238</v>
      </c>
      <c r="D34" s="123">
        <v>328</v>
      </c>
      <c r="E34" s="163" t="s">
        <v>195</v>
      </c>
      <c r="F34" s="163" t="s">
        <v>195</v>
      </c>
      <c r="G34" s="169">
        <v>73</v>
      </c>
      <c r="H34" s="163">
        <v>73</v>
      </c>
      <c r="I34" s="402">
        <v>150</v>
      </c>
      <c r="J34" s="402">
        <v>220</v>
      </c>
      <c r="K34" s="230">
        <v>220</v>
      </c>
    </row>
    <row r="35" spans="1:11">
      <c r="A35" s="2" t="s">
        <v>213</v>
      </c>
      <c r="B35" s="123" t="s">
        <v>195</v>
      </c>
      <c r="C35" s="167" t="s">
        <v>195</v>
      </c>
      <c r="D35" s="123" t="s">
        <v>195</v>
      </c>
      <c r="E35" s="163" t="s">
        <v>195</v>
      </c>
      <c r="F35" s="163">
        <v>28</v>
      </c>
      <c r="G35" s="169">
        <v>28</v>
      </c>
      <c r="H35" s="163">
        <v>28</v>
      </c>
      <c r="I35" s="402" t="s">
        <v>195</v>
      </c>
      <c r="J35" s="402" t="s">
        <v>195</v>
      </c>
      <c r="K35" s="230" t="s">
        <v>195</v>
      </c>
    </row>
    <row r="36" spans="1:11">
      <c r="A36" s="2" t="s">
        <v>214</v>
      </c>
      <c r="B36" s="123" t="s">
        <v>195</v>
      </c>
      <c r="C36" s="167" t="s">
        <v>195</v>
      </c>
      <c r="D36" s="123" t="s">
        <v>195</v>
      </c>
      <c r="E36" s="163" t="s">
        <v>195</v>
      </c>
      <c r="F36" s="163" t="s">
        <v>195</v>
      </c>
      <c r="G36" s="169" t="s">
        <v>195</v>
      </c>
      <c r="H36" s="163" t="s">
        <v>195</v>
      </c>
      <c r="I36" s="402" t="s">
        <v>195</v>
      </c>
      <c r="J36" s="402" t="s">
        <v>195</v>
      </c>
      <c r="K36" s="230">
        <v>65</v>
      </c>
    </row>
    <row r="37" spans="1:11">
      <c r="A37" s="2" t="s">
        <v>215</v>
      </c>
      <c r="B37" s="123" t="s">
        <v>195</v>
      </c>
      <c r="C37" s="167" t="s">
        <v>195</v>
      </c>
      <c r="D37" s="123" t="s">
        <v>195</v>
      </c>
      <c r="E37" s="163" t="s">
        <v>195</v>
      </c>
      <c r="F37" s="163" t="s">
        <v>195</v>
      </c>
      <c r="G37" s="169" t="s">
        <v>195</v>
      </c>
      <c r="H37" s="163" t="s">
        <v>195</v>
      </c>
      <c r="I37" s="402" t="s">
        <v>195</v>
      </c>
      <c r="J37" s="402" t="s">
        <v>195</v>
      </c>
      <c r="K37" s="230" t="s">
        <v>195</v>
      </c>
    </row>
    <row r="38" spans="1:11">
      <c r="A38" s="2" t="s">
        <v>216</v>
      </c>
      <c r="B38" s="123" t="s">
        <v>195</v>
      </c>
      <c r="C38" s="167" t="s">
        <v>195</v>
      </c>
      <c r="D38" s="123" t="s">
        <v>195</v>
      </c>
      <c r="E38" s="163" t="s">
        <v>195</v>
      </c>
      <c r="F38" s="163" t="s">
        <v>195</v>
      </c>
      <c r="G38" s="169" t="s">
        <v>195</v>
      </c>
      <c r="H38" s="163" t="s">
        <v>195</v>
      </c>
      <c r="I38" s="402" t="s">
        <v>195</v>
      </c>
      <c r="J38" s="402" t="s">
        <v>195</v>
      </c>
      <c r="K38" s="230" t="s">
        <v>195</v>
      </c>
    </row>
    <row r="39" spans="1:11">
      <c r="A39" s="2" t="s">
        <v>217</v>
      </c>
      <c r="B39" s="123">
        <v>128</v>
      </c>
      <c r="C39" s="167">
        <v>339</v>
      </c>
      <c r="D39" s="123">
        <v>489</v>
      </c>
      <c r="E39" s="163">
        <v>103</v>
      </c>
      <c r="F39" s="163">
        <v>180</v>
      </c>
      <c r="G39" s="169">
        <v>200</v>
      </c>
      <c r="H39" s="163">
        <v>329</v>
      </c>
      <c r="I39" s="402" t="s">
        <v>195</v>
      </c>
      <c r="J39" s="402">
        <v>180</v>
      </c>
      <c r="K39" s="230">
        <v>180</v>
      </c>
    </row>
    <row r="40" spans="1:11">
      <c r="A40" s="2" t="s">
        <v>218</v>
      </c>
      <c r="B40" s="123">
        <v>18</v>
      </c>
      <c r="C40" s="167">
        <v>18</v>
      </c>
      <c r="D40" s="123">
        <v>48</v>
      </c>
      <c r="E40" s="163">
        <v>22</v>
      </c>
      <c r="F40" s="163">
        <v>47</v>
      </c>
      <c r="G40" s="169">
        <v>47</v>
      </c>
      <c r="H40" s="163">
        <v>47</v>
      </c>
      <c r="I40" s="402">
        <v>25</v>
      </c>
      <c r="J40" s="402">
        <v>25</v>
      </c>
      <c r="K40" s="230">
        <v>46</v>
      </c>
    </row>
    <row r="41" spans="1:11">
      <c r="A41" s="2" t="s">
        <v>219</v>
      </c>
      <c r="B41" s="123" t="s">
        <v>195</v>
      </c>
      <c r="C41" s="167" t="s">
        <v>195</v>
      </c>
      <c r="D41" s="123" t="s">
        <v>195</v>
      </c>
      <c r="E41" s="163" t="s">
        <v>195</v>
      </c>
      <c r="F41" s="163" t="s">
        <v>195</v>
      </c>
      <c r="G41" s="169">
        <v>59</v>
      </c>
      <c r="H41" s="163">
        <v>59</v>
      </c>
      <c r="I41" s="402" t="s">
        <v>195</v>
      </c>
      <c r="J41" s="402" t="s">
        <v>195</v>
      </c>
      <c r="K41" s="230" t="s">
        <v>195</v>
      </c>
    </row>
    <row r="42" spans="1:11">
      <c r="A42" s="2" t="s">
        <v>220</v>
      </c>
      <c r="B42" s="167">
        <v>198</v>
      </c>
      <c r="C42" s="167">
        <v>269</v>
      </c>
      <c r="D42" s="123">
        <v>301</v>
      </c>
      <c r="E42" s="163">
        <v>118</v>
      </c>
      <c r="F42" s="163">
        <v>122</v>
      </c>
      <c r="G42" s="169">
        <v>285</v>
      </c>
      <c r="H42" s="163">
        <v>452</v>
      </c>
      <c r="I42" s="402" t="s">
        <v>195</v>
      </c>
      <c r="J42" s="402" t="s">
        <v>195</v>
      </c>
      <c r="K42" s="230" t="s">
        <v>195</v>
      </c>
    </row>
    <row r="43" spans="1:11">
      <c r="A43" s="149" t="s">
        <v>221</v>
      </c>
      <c r="B43" s="176">
        <v>36</v>
      </c>
      <c r="C43" s="176">
        <v>61</v>
      </c>
      <c r="D43" s="177">
        <v>61</v>
      </c>
      <c r="E43" s="178">
        <v>36</v>
      </c>
      <c r="F43" s="178">
        <v>81</v>
      </c>
      <c r="G43" s="179">
        <v>81</v>
      </c>
      <c r="H43" s="178">
        <v>81</v>
      </c>
      <c r="I43" s="482" t="s">
        <v>195</v>
      </c>
      <c r="J43" s="403">
        <v>60</v>
      </c>
      <c r="K43" s="241">
        <v>113</v>
      </c>
    </row>
    <row r="44" spans="1:11">
      <c r="A44" s="2" t="s">
        <v>222</v>
      </c>
      <c r="B44" s="123" t="s">
        <v>195</v>
      </c>
      <c r="C44" s="167" t="s">
        <v>195</v>
      </c>
      <c r="D44" s="123" t="s">
        <v>195</v>
      </c>
      <c r="E44" s="163" t="s">
        <v>195</v>
      </c>
      <c r="F44" s="163" t="s">
        <v>195</v>
      </c>
      <c r="G44" s="169" t="s">
        <v>195</v>
      </c>
      <c r="H44" s="163" t="s">
        <v>195</v>
      </c>
      <c r="I44" s="402" t="s">
        <v>195</v>
      </c>
      <c r="J44" s="402" t="s">
        <v>195</v>
      </c>
      <c r="K44" s="230" t="s">
        <v>195</v>
      </c>
    </row>
    <row r="45" spans="1:11" ht="32.1" customHeight="1">
      <c r="A45" s="787" t="s">
        <v>735</v>
      </c>
      <c r="B45" s="787"/>
      <c r="C45" s="787"/>
      <c r="D45" s="787"/>
      <c r="E45" s="787"/>
      <c r="F45" s="787"/>
      <c r="G45" s="787"/>
      <c r="H45" s="787"/>
      <c r="I45" s="787"/>
    </row>
    <row r="46" spans="1:11">
      <c r="A46" s="35" t="s">
        <v>205</v>
      </c>
      <c r="B46" s="52">
        <v>69</v>
      </c>
      <c r="C46" s="52">
        <v>75</v>
      </c>
      <c r="D46" s="159">
        <v>72.8</v>
      </c>
      <c r="E46" s="141">
        <v>65.5</v>
      </c>
      <c r="F46" s="141">
        <v>66.900000000000006</v>
      </c>
      <c r="G46" s="170">
        <v>68.900000000000006</v>
      </c>
      <c r="H46" s="231">
        <v>72.3</v>
      </c>
      <c r="I46" s="231">
        <v>82.3</v>
      </c>
      <c r="J46" s="231" t="s">
        <v>519</v>
      </c>
      <c r="K46" s="395">
        <v>69.599999999999994</v>
      </c>
    </row>
    <row r="47" spans="1:11">
      <c r="A47" s="35" t="s">
        <v>206</v>
      </c>
      <c r="B47" s="52">
        <v>59.1</v>
      </c>
      <c r="C47" s="52">
        <v>60.8</v>
      </c>
      <c r="D47" s="159">
        <v>59.4</v>
      </c>
      <c r="E47" s="141">
        <v>63.9</v>
      </c>
      <c r="F47" s="141">
        <v>64</v>
      </c>
      <c r="G47" s="170">
        <v>64.3</v>
      </c>
      <c r="H47" s="231">
        <v>63.3</v>
      </c>
      <c r="I47" s="231">
        <v>57.1</v>
      </c>
      <c r="J47" s="231">
        <v>57.2</v>
      </c>
      <c r="K47" s="395">
        <v>58.4</v>
      </c>
    </row>
    <row r="48" spans="1:11">
      <c r="A48" s="35" t="s">
        <v>207</v>
      </c>
      <c r="B48" s="52">
        <v>64.400000000000006</v>
      </c>
      <c r="C48" s="52">
        <v>63.2</v>
      </c>
      <c r="D48" s="159">
        <v>59.7</v>
      </c>
      <c r="E48" s="141">
        <v>58.6</v>
      </c>
      <c r="F48" s="141">
        <v>59.8</v>
      </c>
      <c r="G48" s="170">
        <v>59</v>
      </c>
      <c r="H48" s="231">
        <v>57.7</v>
      </c>
      <c r="I48" s="231">
        <v>64.3</v>
      </c>
      <c r="J48" s="231" t="s">
        <v>520</v>
      </c>
      <c r="K48" s="395">
        <v>57.7</v>
      </c>
    </row>
    <row r="49" spans="1:11">
      <c r="A49" s="35" t="s">
        <v>223</v>
      </c>
      <c r="B49" s="52">
        <v>65.599999999999994</v>
      </c>
      <c r="C49" s="52">
        <v>64.599999999999994</v>
      </c>
      <c r="D49" s="159">
        <v>63.8</v>
      </c>
      <c r="E49" s="141">
        <v>63.9</v>
      </c>
      <c r="F49" s="141">
        <v>77.599999999999994</v>
      </c>
      <c r="G49" s="170">
        <v>76.7</v>
      </c>
      <c r="H49" s="231">
        <v>67.900000000000006</v>
      </c>
      <c r="I49" s="231">
        <v>64.3</v>
      </c>
      <c r="J49" s="231" t="s">
        <v>521</v>
      </c>
      <c r="K49" s="395">
        <v>59.6</v>
      </c>
    </row>
    <row r="50" spans="1:11">
      <c r="A50" s="35" t="s">
        <v>209</v>
      </c>
      <c r="B50" s="52">
        <v>65.900000000000006</v>
      </c>
      <c r="C50" s="52">
        <v>66</v>
      </c>
      <c r="D50" s="159">
        <v>66</v>
      </c>
      <c r="E50" s="141">
        <v>64.400000000000006</v>
      </c>
      <c r="F50" s="141">
        <v>65.3</v>
      </c>
      <c r="G50" s="170">
        <v>66.2</v>
      </c>
      <c r="H50" s="231">
        <v>64.7</v>
      </c>
      <c r="I50" s="231">
        <v>80.099999999999994</v>
      </c>
      <c r="J50" s="231">
        <v>77.2</v>
      </c>
      <c r="K50" s="395">
        <v>72.5</v>
      </c>
    </row>
    <row r="51" spans="1:11">
      <c r="A51" s="35" t="s">
        <v>210</v>
      </c>
      <c r="B51" s="52">
        <v>64.099999999999994</v>
      </c>
      <c r="C51" s="52">
        <v>69.8</v>
      </c>
      <c r="D51" s="159">
        <v>70.900000000000006</v>
      </c>
      <c r="E51" s="141">
        <v>70.400000000000006</v>
      </c>
      <c r="F51" s="141">
        <v>66.3</v>
      </c>
      <c r="G51" s="170">
        <v>68.099999999999994</v>
      </c>
      <c r="H51" s="231">
        <v>69.8</v>
      </c>
      <c r="I51" s="231">
        <v>66.2</v>
      </c>
      <c r="J51" s="231">
        <v>68.3</v>
      </c>
      <c r="K51" s="395">
        <v>67</v>
      </c>
    </row>
    <row r="52" spans="1:11">
      <c r="A52" s="35" t="s">
        <v>211</v>
      </c>
      <c r="B52" s="52">
        <v>58.7</v>
      </c>
      <c r="C52" s="52">
        <v>58.5</v>
      </c>
      <c r="D52" s="159">
        <v>57.4</v>
      </c>
      <c r="E52" s="141">
        <v>54.8</v>
      </c>
      <c r="F52" s="141">
        <v>56.3</v>
      </c>
      <c r="G52" s="170">
        <v>56.2</v>
      </c>
      <c r="H52" s="231">
        <v>56</v>
      </c>
      <c r="I52" s="231">
        <v>58.4</v>
      </c>
      <c r="J52" s="231" t="s">
        <v>394</v>
      </c>
      <c r="K52" s="395">
        <v>57.4</v>
      </c>
    </row>
    <row r="53" spans="1:11">
      <c r="A53" s="35" t="s">
        <v>212</v>
      </c>
      <c r="B53" s="52">
        <v>61.4</v>
      </c>
      <c r="C53" s="52">
        <v>60.7</v>
      </c>
      <c r="D53" s="159">
        <v>63.2</v>
      </c>
      <c r="E53" s="141">
        <v>62.6</v>
      </c>
      <c r="F53" s="141">
        <v>64.5</v>
      </c>
      <c r="G53" s="170">
        <v>62.8</v>
      </c>
      <c r="H53" s="231">
        <v>61.1</v>
      </c>
      <c r="I53" s="231">
        <v>59.2</v>
      </c>
      <c r="J53" s="231" t="s">
        <v>522</v>
      </c>
      <c r="K53" s="395">
        <v>61.8</v>
      </c>
    </row>
    <row r="54" spans="1:11">
      <c r="A54" s="35" t="s">
        <v>213</v>
      </c>
      <c r="B54" s="52">
        <v>90.7</v>
      </c>
      <c r="C54" s="52">
        <v>91.2</v>
      </c>
      <c r="D54" s="159">
        <v>77.900000000000006</v>
      </c>
      <c r="E54" s="141">
        <v>79.3</v>
      </c>
      <c r="F54" s="141">
        <v>80.599999999999994</v>
      </c>
      <c r="G54" s="170">
        <v>75.3</v>
      </c>
      <c r="H54" s="231">
        <v>75.900000000000006</v>
      </c>
      <c r="I54" s="231">
        <v>72.2</v>
      </c>
      <c r="J54" s="231" t="s">
        <v>523</v>
      </c>
      <c r="K54" s="395">
        <v>76.099999999999994</v>
      </c>
    </row>
    <row r="55" spans="1:11">
      <c r="A55" s="35" t="s">
        <v>214</v>
      </c>
      <c r="B55" s="52">
        <v>77.8</v>
      </c>
      <c r="C55" s="52">
        <v>80.5</v>
      </c>
      <c r="D55" s="159">
        <v>72.3</v>
      </c>
      <c r="E55" s="141">
        <v>71.900000000000006</v>
      </c>
      <c r="F55" s="141">
        <v>67.099999999999994</v>
      </c>
      <c r="G55" s="170">
        <v>63.5</v>
      </c>
      <c r="H55" s="231">
        <v>65.7</v>
      </c>
      <c r="I55" s="231">
        <v>60.5</v>
      </c>
      <c r="J55" s="231" t="s">
        <v>524</v>
      </c>
      <c r="K55" s="395">
        <v>67.2</v>
      </c>
    </row>
    <row r="56" spans="1:11">
      <c r="A56" s="35" t="s">
        <v>215</v>
      </c>
      <c r="B56" s="52">
        <v>79.599999999999994</v>
      </c>
      <c r="C56" s="52">
        <v>76.900000000000006</v>
      </c>
      <c r="D56" s="159">
        <v>73.400000000000006</v>
      </c>
      <c r="E56" s="141">
        <v>86.7</v>
      </c>
      <c r="F56" s="141">
        <v>83.4</v>
      </c>
      <c r="G56" s="170">
        <v>94.6</v>
      </c>
      <c r="H56" s="231">
        <v>81.400000000000006</v>
      </c>
      <c r="I56" s="231">
        <v>64.599999999999994</v>
      </c>
      <c r="J56" s="231" t="s">
        <v>525</v>
      </c>
      <c r="K56" s="395">
        <v>72.8</v>
      </c>
    </row>
    <row r="57" spans="1:11">
      <c r="A57" s="35" t="s">
        <v>216</v>
      </c>
      <c r="B57" s="52">
        <v>77</v>
      </c>
      <c r="C57" s="52">
        <v>69.5</v>
      </c>
      <c r="D57" s="159">
        <v>65.599999999999994</v>
      </c>
      <c r="E57" s="141">
        <v>63.2</v>
      </c>
      <c r="F57" s="141">
        <v>61.3</v>
      </c>
      <c r="G57" s="170">
        <v>61.8</v>
      </c>
      <c r="H57" s="231">
        <v>61.7</v>
      </c>
      <c r="I57" s="231">
        <v>63.6</v>
      </c>
      <c r="J57" s="231" t="s">
        <v>526</v>
      </c>
      <c r="K57" s="395">
        <v>62</v>
      </c>
    </row>
    <row r="58" spans="1:11">
      <c r="A58" s="35" t="s">
        <v>217</v>
      </c>
      <c r="B58" s="52">
        <v>67.3</v>
      </c>
      <c r="C58" s="52">
        <v>67.099999999999994</v>
      </c>
      <c r="D58" s="159">
        <v>64.900000000000006</v>
      </c>
      <c r="E58" s="141">
        <v>81.8</v>
      </c>
      <c r="F58" s="141">
        <v>70.8</v>
      </c>
      <c r="G58" s="170">
        <v>64.400000000000006</v>
      </c>
      <c r="H58" s="231">
        <v>65.2</v>
      </c>
      <c r="I58" s="231">
        <v>82.5</v>
      </c>
      <c r="J58" s="231" t="s">
        <v>527</v>
      </c>
      <c r="K58" s="395">
        <v>66.400000000000006</v>
      </c>
    </row>
    <row r="59" spans="1:11">
      <c r="A59" s="35" t="s">
        <v>218</v>
      </c>
      <c r="B59" s="52">
        <v>61.1</v>
      </c>
      <c r="C59" s="52">
        <v>63.4</v>
      </c>
      <c r="D59" s="159">
        <v>62.3</v>
      </c>
      <c r="E59" s="141">
        <v>66.599999999999994</v>
      </c>
      <c r="F59" s="141">
        <v>61.3</v>
      </c>
      <c r="G59" s="170">
        <v>62.8</v>
      </c>
      <c r="H59" s="231">
        <v>62.3</v>
      </c>
      <c r="I59" s="231">
        <v>65.400000000000006</v>
      </c>
      <c r="J59" s="231" t="s">
        <v>528</v>
      </c>
      <c r="K59" s="395">
        <v>64.400000000000006</v>
      </c>
    </row>
    <row r="60" spans="1:11">
      <c r="A60" s="35" t="s">
        <v>219</v>
      </c>
      <c r="B60" s="52">
        <v>59.8</v>
      </c>
      <c r="C60" s="52">
        <v>62.6</v>
      </c>
      <c r="D60" s="159">
        <v>63.9</v>
      </c>
      <c r="E60" s="141">
        <v>54.1</v>
      </c>
      <c r="F60" s="141">
        <v>57.7</v>
      </c>
      <c r="G60" s="170">
        <v>57.5</v>
      </c>
      <c r="H60" s="231">
        <v>59</v>
      </c>
      <c r="I60" s="231">
        <v>66.5</v>
      </c>
      <c r="J60" s="231">
        <v>65.2</v>
      </c>
      <c r="K60" s="395">
        <v>66</v>
      </c>
    </row>
    <row r="61" spans="1:11">
      <c r="A61" s="35" t="s">
        <v>220</v>
      </c>
      <c r="B61" s="52">
        <v>59.5</v>
      </c>
      <c r="C61" s="52">
        <v>57.9</v>
      </c>
      <c r="D61" s="159">
        <v>59.3</v>
      </c>
      <c r="E61" s="141">
        <v>69.2</v>
      </c>
      <c r="F61" s="141">
        <v>67.2</v>
      </c>
      <c r="G61" s="170">
        <v>66.099999999999994</v>
      </c>
      <c r="H61" s="231">
        <v>63</v>
      </c>
      <c r="I61" s="231">
        <v>59.6</v>
      </c>
      <c r="J61" s="231" t="s">
        <v>529</v>
      </c>
      <c r="K61" s="395">
        <v>59.6</v>
      </c>
    </row>
    <row r="62" spans="1:11">
      <c r="A62" s="146" t="s">
        <v>221</v>
      </c>
      <c r="B62" s="172">
        <v>59.2</v>
      </c>
      <c r="C62" s="172">
        <v>59.9</v>
      </c>
      <c r="D62" s="173">
        <v>58.8</v>
      </c>
      <c r="E62" s="148">
        <v>60.6</v>
      </c>
      <c r="F62" s="148">
        <v>59.9</v>
      </c>
      <c r="G62" s="174">
        <v>58.9</v>
      </c>
      <c r="H62" s="233">
        <v>59.2</v>
      </c>
      <c r="I62" s="233">
        <v>56.4</v>
      </c>
      <c r="J62" s="233" t="s">
        <v>530</v>
      </c>
      <c r="K62" s="396">
        <v>57.2</v>
      </c>
    </row>
    <row r="63" spans="1:11">
      <c r="A63" s="35" t="s">
        <v>222</v>
      </c>
      <c r="B63" s="52">
        <v>69.599999999999994</v>
      </c>
      <c r="C63" s="52">
        <v>68.5</v>
      </c>
      <c r="D63" s="159">
        <v>73.099999999999994</v>
      </c>
      <c r="E63" s="141">
        <v>76.900000000000006</v>
      </c>
      <c r="F63" s="141">
        <v>67.7</v>
      </c>
      <c r="G63" s="170">
        <v>67.7</v>
      </c>
      <c r="H63" s="231">
        <v>67.099999999999994</v>
      </c>
      <c r="I63" s="231">
        <v>90.9</v>
      </c>
      <c r="J63" s="231" t="s">
        <v>531</v>
      </c>
      <c r="K63" s="395">
        <v>94</v>
      </c>
    </row>
    <row r="64" spans="1:11" ht="32.1" customHeight="1">
      <c r="A64" s="787" t="s">
        <v>736</v>
      </c>
      <c r="B64" s="787"/>
      <c r="C64" s="787"/>
      <c r="D64" s="787"/>
      <c r="E64" s="787"/>
      <c r="F64" s="787"/>
      <c r="G64" s="787"/>
      <c r="H64" s="787"/>
      <c r="I64" s="787"/>
    </row>
    <row r="65" spans="1:11">
      <c r="A65" s="2" t="s">
        <v>205</v>
      </c>
      <c r="B65" s="171" t="s">
        <v>195</v>
      </c>
      <c r="C65" s="52" t="s">
        <v>195</v>
      </c>
      <c r="D65" s="159" t="s">
        <v>195</v>
      </c>
      <c r="E65" s="141" t="s">
        <v>195</v>
      </c>
      <c r="F65" s="141" t="s">
        <v>195</v>
      </c>
      <c r="G65" s="170" t="s">
        <v>195</v>
      </c>
      <c r="H65" s="231" t="s">
        <v>195</v>
      </c>
      <c r="I65" s="231" t="s">
        <v>195</v>
      </c>
      <c r="J65" s="231" t="s">
        <v>195</v>
      </c>
      <c r="K65" s="395" t="s">
        <v>195</v>
      </c>
    </row>
    <row r="66" spans="1:11">
      <c r="A66" s="2" t="s">
        <v>206</v>
      </c>
      <c r="B66" s="171" t="s">
        <v>195</v>
      </c>
      <c r="C66" s="52" t="s">
        <v>195</v>
      </c>
      <c r="D66" s="159" t="s">
        <v>195</v>
      </c>
      <c r="E66" s="141" t="s">
        <v>195</v>
      </c>
      <c r="F66" s="141" t="s">
        <v>195</v>
      </c>
      <c r="G66" s="170">
        <v>61.2</v>
      </c>
      <c r="H66" s="231">
        <v>54.6</v>
      </c>
      <c r="I66" s="231" t="s">
        <v>195</v>
      </c>
      <c r="J66" s="231" t="s">
        <v>195</v>
      </c>
      <c r="K66" s="395">
        <v>54.1</v>
      </c>
    </row>
    <row r="67" spans="1:11">
      <c r="A67" s="2" t="s">
        <v>207</v>
      </c>
      <c r="B67" s="171">
        <v>51.4</v>
      </c>
      <c r="C67" s="52">
        <v>75.8</v>
      </c>
      <c r="D67" s="159">
        <v>75.8</v>
      </c>
      <c r="E67" s="141">
        <v>53</v>
      </c>
      <c r="F67" s="141">
        <v>67.2</v>
      </c>
      <c r="G67" s="170">
        <v>67.2</v>
      </c>
      <c r="H67" s="231">
        <v>67.2</v>
      </c>
      <c r="I67" s="231">
        <v>125</v>
      </c>
      <c r="J67" s="231">
        <v>125</v>
      </c>
      <c r="K67" s="395">
        <v>125</v>
      </c>
    </row>
    <row r="68" spans="1:11">
      <c r="A68" s="2" t="s">
        <v>223</v>
      </c>
      <c r="B68" s="171">
        <v>40.9</v>
      </c>
      <c r="C68" s="52">
        <v>47.8</v>
      </c>
      <c r="D68" s="159">
        <v>46.4</v>
      </c>
      <c r="E68" s="141" t="s">
        <v>195</v>
      </c>
      <c r="F68" s="141" t="s">
        <v>195</v>
      </c>
      <c r="G68" s="170">
        <v>49.3</v>
      </c>
      <c r="H68" s="231">
        <v>49.2</v>
      </c>
      <c r="I68" s="231" t="s">
        <v>195</v>
      </c>
      <c r="J68" s="231" t="s">
        <v>532</v>
      </c>
      <c r="K68" s="395">
        <v>47.9</v>
      </c>
    </row>
    <row r="69" spans="1:11">
      <c r="A69" s="2" t="s">
        <v>209</v>
      </c>
      <c r="B69" s="171" t="s">
        <v>195</v>
      </c>
      <c r="C69" s="52" t="s">
        <v>195</v>
      </c>
      <c r="D69" s="159" t="s">
        <v>195</v>
      </c>
      <c r="E69" s="141" t="s">
        <v>195</v>
      </c>
      <c r="F69" s="141" t="s">
        <v>195</v>
      </c>
      <c r="G69" s="170">
        <v>70.900000000000006</v>
      </c>
      <c r="H69" s="231">
        <v>70.900000000000006</v>
      </c>
      <c r="I69" s="231" t="s">
        <v>195</v>
      </c>
      <c r="J69" s="231" t="s">
        <v>195</v>
      </c>
      <c r="K69" s="395" t="s">
        <v>195</v>
      </c>
    </row>
    <row r="70" spans="1:11">
      <c r="A70" s="2" t="s">
        <v>210</v>
      </c>
      <c r="B70" s="171" t="s">
        <v>195</v>
      </c>
      <c r="C70" s="52" t="s">
        <v>195</v>
      </c>
      <c r="D70" s="159">
        <v>53.9</v>
      </c>
      <c r="E70" s="141" t="s">
        <v>195</v>
      </c>
      <c r="F70" s="141" t="s">
        <v>195</v>
      </c>
      <c r="G70" s="170">
        <v>52</v>
      </c>
      <c r="H70" s="231">
        <v>52</v>
      </c>
      <c r="I70" s="231" t="s">
        <v>195</v>
      </c>
      <c r="J70" s="231" t="s">
        <v>195</v>
      </c>
      <c r="K70" s="395" t="s">
        <v>195</v>
      </c>
    </row>
    <row r="71" spans="1:11">
      <c r="A71" s="2" t="s">
        <v>211</v>
      </c>
      <c r="B71" s="171">
        <v>49.7</v>
      </c>
      <c r="C71" s="52">
        <v>49.6</v>
      </c>
      <c r="D71" s="159">
        <v>49.6</v>
      </c>
      <c r="E71" s="141" t="s">
        <v>195</v>
      </c>
      <c r="F71" s="141" t="s">
        <v>195</v>
      </c>
      <c r="G71" s="170">
        <v>53.2</v>
      </c>
      <c r="H71" s="231">
        <v>51.8</v>
      </c>
      <c r="I71" s="231" t="s">
        <v>195</v>
      </c>
      <c r="J71" s="231" t="s">
        <v>195</v>
      </c>
      <c r="K71" s="395" t="s">
        <v>195</v>
      </c>
    </row>
    <row r="72" spans="1:11">
      <c r="A72" s="2" t="s">
        <v>212</v>
      </c>
      <c r="B72" s="171">
        <v>54</v>
      </c>
      <c r="C72" s="52">
        <v>55.7</v>
      </c>
      <c r="D72" s="159">
        <v>56.6</v>
      </c>
      <c r="E72" s="141" t="s">
        <v>195</v>
      </c>
      <c r="F72" s="141" t="s">
        <v>195</v>
      </c>
      <c r="G72" s="170">
        <v>54.6</v>
      </c>
      <c r="H72" s="231">
        <v>54.6</v>
      </c>
      <c r="I72" s="231" t="s">
        <v>395</v>
      </c>
      <c r="J72" s="231">
        <v>53.2</v>
      </c>
      <c r="K72" s="395">
        <v>53.2</v>
      </c>
    </row>
    <row r="73" spans="1:11">
      <c r="A73" s="2" t="s">
        <v>213</v>
      </c>
      <c r="B73" s="171" t="s">
        <v>195</v>
      </c>
      <c r="C73" s="52" t="s">
        <v>195</v>
      </c>
      <c r="D73" s="159" t="s">
        <v>195</v>
      </c>
      <c r="E73" s="141" t="s">
        <v>195</v>
      </c>
      <c r="F73" s="141">
        <v>63.1</v>
      </c>
      <c r="G73" s="170">
        <v>63.1</v>
      </c>
      <c r="H73" s="231">
        <v>63.1</v>
      </c>
      <c r="I73" s="231" t="s">
        <v>195</v>
      </c>
      <c r="J73" s="231" t="s">
        <v>195</v>
      </c>
      <c r="K73" s="395" t="s">
        <v>195</v>
      </c>
    </row>
    <row r="74" spans="1:11">
      <c r="A74" s="2" t="s">
        <v>214</v>
      </c>
      <c r="B74" s="171" t="s">
        <v>195</v>
      </c>
      <c r="C74" s="52" t="s">
        <v>195</v>
      </c>
      <c r="D74" s="159" t="s">
        <v>195</v>
      </c>
      <c r="E74" s="141" t="s">
        <v>195</v>
      </c>
      <c r="F74" s="141" t="s">
        <v>195</v>
      </c>
      <c r="G74" s="170" t="s">
        <v>195</v>
      </c>
      <c r="H74" s="231" t="s">
        <v>195</v>
      </c>
      <c r="I74" s="231" t="s">
        <v>195</v>
      </c>
      <c r="J74" s="231" t="s">
        <v>195</v>
      </c>
      <c r="K74" s="395">
        <v>47.8</v>
      </c>
    </row>
    <row r="75" spans="1:11">
      <c r="A75" s="2" t="s">
        <v>215</v>
      </c>
      <c r="B75" s="171" t="s">
        <v>195</v>
      </c>
      <c r="C75" s="52" t="s">
        <v>195</v>
      </c>
      <c r="D75" s="159" t="s">
        <v>195</v>
      </c>
      <c r="E75" s="141" t="s">
        <v>195</v>
      </c>
      <c r="F75" s="141" t="s">
        <v>195</v>
      </c>
      <c r="G75" s="170" t="s">
        <v>195</v>
      </c>
      <c r="H75" s="231" t="s">
        <v>195</v>
      </c>
      <c r="I75" s="231" t="s">
        <v>195</v>
      </c>
      <c r="J75" s="231" t="s">
        <v>195</v>
      </c>
      <c r="K75" s="395" t="s">
        <v>195</v>
      </c>
    </row>
    <row r="76" spans="1:11">
      <c r="A76" s="2" t="s">
        <v>216</v>
      </c>
      <c r="B76" s="171" t="s">
        <v>195</v>
      </c>
      <c r="C76" s="52" t="s">
        <v>195</v>
      </c>
      <c r="D76" s="159" t="s">
        <v>195</v>
      </c>
      <c r="E76" s="141" t="s">
        <v>195</v>
      </c>
      <c r="F76" s="141" t="s">
        <v>195</v>
      </c>
      <c r="G76" s="170" t="s">
        <v>195</v>
      </c>
      <c r="H76" s="231" t="s">
        <v>195</v>
      </c>
      <c r="I76" s="231" t="s">
        <v>195</v>
      </c>
      <c r="J76" s="231" t="s">
        <v>195</v>
      </c>
      <c r="K76" s="395" t="s">
        <v>195</v>
      </c>
    </row>
    <row r="77" spans="1:11">
      <c r="A77" s="2" t="s">
        <v>217</v>
      </c>
      <c r="B77" s="171">
        <v>52.9</v>
      </c>
      <c r="C77" s="52">
        <v>51</v>
      </c>
      <c r="D77" s="159">
        <v>52.6</v>
      </c>
      <c r="E77" s="141">
        <v>56.4</v>
      </c>
      <c r="F77" s="141">
        <v>52.1</v>
      </c>
      <c r="G77" s="170">
        <v>53.3</v>
      </c>
      <c r="H77" s="231">
        <v>53.8</v>
      </c>
      <c r="I77" s="231" t="s">
        <v>195</v>
      </c>
      <c r="J77" s="231">
        <v>54.6</v>
      </c>
      <c r="K77" s="395">
        <v>54.6</v>
      </c>
    </row>
    <row r="78" spans="1:11">
      <c r="A78" s="2" t="s">
        <v>218</v>
      </c>
      <c r="B78" s="171">
        <v>61.9</v>
      </c>
      <c r="C78" s="52">
        <v>61.9</v>
      </c>
      <c r="D78" s="159">
        <v>57.2</v>
      </c>
      <c r="E78" s="141">
        <v>49.8</v>
      </c>
      <c r="F78" s="141">
        <v>46.3</v>
      </c>
      <c r="G78" s="170">
        <v>46.3</v>
      </c>
      <c r="H78" s="231">
        <v>46.3</v>
      </c>
      <c r="I78" s="231" t="s">
        <v>396</v>
      </c>
      <c r="J78" s="231">
        <v>42.4</v>
      </c>
      <c r="K78" s="395">
        <v>51.7</v>
      </c>
    </row>
    <row r="79" spans="1:11">
      <c r="A79" s="2" t="s">
        <v>219</v>
      </c>
      <c r="B79" s="171" t="s">
        <v>195</v>
      </c>
      <c r="C79" s="52" t="s">
        <v>195</v>
      </c>
      <c r="D79" s="159" t="s">
        <v>195</v>
      </c>
      <c r="E79" s="141" t="s">
        <v>195</v>
      </c>
      <c r="F79" s="141" t="s">
        <v>195</v>
      </c>
      <c r="G79" s="170">
        <v>55.8</v>
      </c>
      <c r="H79" s="231">
        <v>55.8</v>
      </c>
      <c r="I79" s="231" t="s">
        <v>195</v>
      </c>
      <c r="J79" s="231" t="s">
        <v>195</v>
      </c>
      <c r="K79" s="395" t="s">
        <v>195</v>
      </c>
    </row>
    <row r="80" spans="1:11">
      <c r="A80" s="2" t="s">
        <v>220</v>
      </c>
      <c r="B80" s="171">
        <v>66.2</v>
      </c>
      <c r="C80" s="52">
        <v>65</v>
      </c>
      <c r="D80" s="159">
        <v>64.5</v>
      </c>
      <c r="E80" s="141">
        <v>55.7</v>
      </c>
      <c r="F80" s="141">
        <v>56.7</v>
      </c>
      <c r="G80" s="170">
        <v>61.1</v>
      </c>
      <c r="H80" s="231">
        <v>66.900000000000006</v>
      </c>
      <c r="I80" s="231" t="s">
        <v>195</v>
      </c>
      <c r="J80" s="231" t="s">
        <v>195</v>
      </c>
      <c r="K80" s="395" t="s">
        <v>195</v>
      </c>
    </row>
    <row r="81" spans="1:11">
      <c r="A81" s="149" t="s">
        <v>221</v>
      </c>
      <c r="B81" s="175">
        <v>49.2</v>
      </c>
      <c r="C81" s="172">
        <v>47.9</v>
      </c>
      <c r="D81" s="173">
        <v>47.9</v>
      </c>
      <c r="E81" s="148">
        <v>48.6</v>
      </c>
      <c r="F81" s="148">
        <v>54.3</v>
      </c>
      <c r="G81" s="174">
        <v>54.3</v>
      </c>
      <c r="H81" s="233">
        <v>54.3</v>
      </c>
      <c r="I81" s="233" t="s">
        <v>195</v>
      </c>
      <c r="J81" s="233">
        <v>49.3</v>
      </c>
      <c r="K81" s="396">
        <v>49.8</v>
      </c>
    </row>
    <row r="82" spans="1:11">
      <c r="A82" s="2" t="s">
        <v>222</v>
      </c>
      <c r="B82" s="171" t="s">
        <v>195</v>
      </c>
      <c r="C82" s="52" t="s">
        <v>195</v>
      </c>
      <c r="D82" s="159" t="s">
        <v>195</v>
      </c>
      <c r="E82" s="141" t="s">
        <v>195</v>
      </c>
      <c r="F82" s="141" t="s">
        <v>195</v>
      </c>
      <c r="G82" s="170" t="s">
        <v>195</v>
      </c>
      <c r="H82" s="231" t="s">
        <v>195</v>
      </c>
      <c r="I82" s="231" t="s">
        <v>195</v>
      </c>
      <c r="J82" s="231" t="s">
        <v>195</v>
      </c>
      <c r="K82" s="395" t="s">
        <v>195</v>
      </c>
    </row>
    <row r="83" spans="1:11">
      <c r="A83" s="4"/>
    </row>
    <row r="84" spans="1:11">
      <c r="A84" s="6"/>
      <c r="B84" s="229"/>
      <c r="C84" s="229"/>
      <c r="D84" s="229"/>
      <c r="E84" s="229"/>
      <c r="F84" s="20"/>
      <c r="G84" s="229"/>
      <c r="H84" s="25"/>
      <c r="I84" s="25"/>
    </row>
    <row r="85" spans="1:11">
      <c r="A85" s="6"/>
      <c r="B85" s="229"/>
      <c r="C85" s="229"/>
      <c r="D85" s="229"/>
      <c r="E85" s="229"/>
      <c r="F85" s="20"/>
      <c r="G85" s="229"/>
      <c r="H85" s="25"/>
      <c r="I85" s="25"/>
    </row>
    <row r="86" spans="1:11">
      <c r="A86" s="6"/>
      <c r="B86" s="229"/>
      <c r="C86" s="229"/>
      <c r="D86" s="229"/>
      <c r="E86" s="229"/>
      <c r="F86" s="20"/>
      <c r="G86" s="229"/>
      <c r="H86" s="25"/>
      <c r="I86" s="25"/>
    </row>
    <row r="87" spans="1:11">
      <c r="A87" s="6"/>
      <c r="B87" s="229"/>
      <c r="C87" s="229"/>
      <c r="D87" s="229"/>
      <c r="E87" s="229"/>
      <c r="F87" s="20"/>
      <c r="G87" s="229"/>
      <c r="H87" s="25"/>
      <c r="I87" s="25"/>
    </row>
    <row r="88" spans="1:11">
      <c r="A88" s="6"/>
      <c r="B88" s="229"/>
      <c r="C88" s="229"/>
      <c r="D88" s="229"/>
      <c r="E88" s="229"/>
      <c r="F88" s="20"/>
      <c r="G88" s="229"/>
      <c r="H88" s="25"/>
      <c r="I88" s="25"/>
    </row>
    <row r="89" spans="1:11">
      <c r="A89" s="6"/>
      <c r="B89" s="229"/>
      <c r="C89" s="229"/>
      <c r="D89" s="229"/>
      <c r="E89" s="229"/>
      <c r="F89" s="20"/>
      <c r="G89" s="229"/>
      <c r="H89" s="25"/>
      <c r="I89" s="25"/>
    </row>
    <row r="90" spans="1:11">
      <c r="A90" s="6"/>
      <c r="B90" s="229"/>
      <c r="C90" s="229"/>
      <c r="D90" s="229"/>
      <c r="E90" s="229"/>
      <c r="F90" s="20"/>
      <c r="G90" s="229"/>
      <c r="H90" s="25"/>
      <c r="I90" s="25"/>
    </row>
    <row r="91" spans="1:11">
      <c r="A91" s="6"/>
      <c r="B91" s="229"/>
      <c r="C91" s="229"/>
      <c r="D91" s="229"/>
      <c r="E91" s="229"/>
      <c r="F91" s="20"/>
      <c r="G91" s="229"/>
      <c r="H91" s="25"/>
      <c r="I91" s="25"/>
    </row>
    <row r="92" spans="1:11">
      <c r="A92" s="6"/>
      <c r="B92" s="229"/>
      <c r="C92" s="229"/>
      <c r="D92" s="229"/>
      <c r="E92" s="229"/>
      <c r="F92" s="20"/>
      <c r="G92" s="229"/>
      <c r="H92" s="25"/>
      <c r="I92" s="25"/>
    </row>
    <row r="93" spans="1:11">
      <c r="A93" s="6"/>
      <c r="B93" s="229"/>
      <c r="C93" s="229"/>
      <c r="D93" s="229"/>
      <c r="E93" s="229"/>
      <c r="F93" s="20"/>
      <c r="G93" s="229"/>
      <c r="H93" s="25"/>
      <c r="I93" s="25"/>
    </row>
    <row r="94" spans="1:11">
      <c r="A94" s="6"/>
      <c r="B94" s="229"/>
      <c r="C94" s="229"/>
      <c r="D94" s="229"/>
      <c r="E94" s="229"/>
      <c r="F94" s="20"/>
      <c r="G94" s="229"/>
      <c r="H94" s="25"/>
      <c r="I94" s="25"/>
    </row>
    <row r="95" spans="1:11">
      <c r="A95" s="6"/>
      <c r="B95" s="229"/>
      <c r="C95" s="229"/>
      <c r="D95" s="229"/>
      <c r="E95" s="229"/>
      <c r="F95" s="20"/>
      <c r="G95" s="229"/>
      <c r="H95" s="25"/>
      <c r="I95" s="25"/>
    </row>
    <row r="96" spans="1:11">
      <c r="A96" s="6"/>
      <c r="B96" s="229"/>
      <c r="C96" s="229"/>
      <c r="D96" s="229"/>
      <c r="E96" s="229"/>
      <c r="F96" s="20"/>
      <c r="G96" s="229"/>
      <c r="H96" s="25"/>
      <c r="I96" s="25"/>
    </row>
    <row r="97" spans="1:9">
      <c r="A97" s="6"/>
      <c r="B97" s="229"/>
      <c r="C97" s="229"/>
      <c r="D97" s="229"/>
      <c r="E97" s="229"/>
      <c r="F97" s="20"/>
      <c r="G97" s="229"/>
      <c r="H97" s="25"/>
      <c r="I97" s="25"/>
    </row>
    <row r="98" spans="1:9">
      <c r="A98" s="6"/>
      <c r="B98" s="229"/>
      <c r="C98" s="229"/>
      <c r="D98" s="229"/>
      <c r="E98" s="229"/>
      <c r="F98" s="20"/>
      <c r="G98" s="229"/>
      <c r="H98" s="25"/>
      <c r="I98" s="25"/>
    </row>
    <row r="99" spans="1:9">
      <c r="A99" s="6"/>
      <c r="B99" s="229"/>
      <c r="C99" s="229"/>
      <c r="D99" s="229"/>
      <c r="E99" s="229"/>
      <c r="F99" s="20"/>
      <c r="G99" s="229"/>
      <c r="H99" s="25"/>
      <c r="I99" s="25"/>
    </row>
    <row r="100" spans="1:9">
      <c r="A100" s="6"/>
      <c r="B100" s="229"/>
      <c r="C100" s="229"/>
      <c r="D100" s="229"/>
      <c r="E100" s="229"/>
      <c r="F100" s="5"/>
      <c r="G100" s="229"/>
      <c r="H100" s="26"/>
      <c r="I100" s="26"/>
    </row>
    <row r="101" spans="1:9">
      <c r="A101" s="6"/>
      <c r="B101" s="229"/>
      <c r="C101" s="229"/>
      <c r="D101" s="229"/>
      <c r="E101" s="229"/>
      <c r="F101" s="20"/>
      <c r="G101" s="229"/>
      <c r="H101" s="25"/>
      <c r="I101" s="25"/>
    </row>
    <row r="102" spans="1:9">
      <c r="A102" s="6"/>
      <c r="B102" s="229"/>
      <c r="C102" s="229"/>
      <c r="D102" s="229"/>
      <c r="E102" s="229"/>
      <c r="F102" s="229"/>
      <c r="G102" s="229"/>
      <c r="H102" s="235"/>
      <c r="I102" s="235"/>
    </row>
    <row r="103" spans="1:9">
      <c r="A103" s="6"/>
      <c r="B103" s="229"/>
      <c r="C103" s="229"/>
      <c r="D103" s="229"/>
      <c r="E103" s="229"/>
      <c r="F103" s="20"/>
      <c r="G103" s="229"/>
      <c r="H103" s="25"/>
      <c r="I103" s="25"/>
    </row>
    <row r="104" spans="1:9">
      <c r="A104" s="6"/>
      <c r="B104" s="229"/>
      <c r="C104" s="229"/>
      <c r="D104" s="229"/>
      <c r="E104" s="229"/>
      <c r="F104" s="20"/>
      <c r="G104" s="229"/>
      <c r="H104" s="25"/>
      <c r="I104" s="25"/>
    </row>
    <row r="105" spans="1:9">
      <c r="A105" s="6"/>
      <c r="B105" s="229"/>
      <c r="C105" s="229"/>
      <c r="D105" s="229"/>
      <c r="E105" s="229"/>
      <c r="F105" s="20"/>
      <c r="G105" s="229"/>
      <c r="H105" s="25"/>
      <c r="I105" s="25"/>
    </row>
    <row r="106" spans="1:9">
      <c r="A106" s="6"/>
      <c r="B106" s="229"/>
      <c r="C106" s="229"/>
      <c r="D106" s="229"/>
      <c r="E106" s="229"/>
      <c r="F106" s="20"/>
      <c r="G106" s="229"/>
      <c r="H106" s="25"/>
      <c r="I106" s="25"/>
    </row>
    <row r="107" spans="1:9">
      <c r="A107" s="6"/>
      <c r="B107" s="229"/>
      <c r="C107" s="229"/>
      <c r="D107" s="229"/>
      <c r="E107" s="229"/>
      <c r="F107" s="20"/>
      <c r="G107" s="229"/>
      <c r="H107" s="25"/>
      <c r="I107" s="25"/>
    </row>
    <row r="108" spans="1:9">
      <c r="A108" s="6"/>
      <c r="B108" s="229"/>
      <c r="C108" s="229"/>
      <c r="D108" s="229"/>
      <c r="E108" s="229"/>
      <c r="F108" s="20"/>
      <c r="G108" s="229"/>
      <c r="H108" s="25"/>
      <c r="I108" s="25"/>
    </row>
    <row r="109" spans="1:9">
      <c r="A109" s="229"/>
      <c r="B109" s="229"/>
      <c r="C109" s="229"/>
      <c r="D109" s="229"/>
      <c r="E109" s="229"/>
      <c r="F109" s="20"/>
      <c r="G109" s="229"/>
      <c r="H109" s="25"/>
      <c r="I109" s="25"/>
    </row>
    <row r="110" spans="1:9">
      <c r="A110" s="229"/>
      <c r="B110" s="229"/>
      <c r="C110" s="229"/>
      <c r="D110" s="229"/>
      <c r="E110" s="229"/>
      <c r="F110" s="20"/>
      <c r="G110" s="229"/>
      <c r="H110" s="25"/>
      <c r="I110" s="25"/>
    </row>
    <row r="111" spans="1:9">
      <c r="A111" s="229"/>
      <c r="B111" s="229"/>
      <c r="C111" s="229"/>
      <c r="D111" s="229"/>
      <c r="E111" s="229"/>
      <c r="F111" s="20"/>
      <c r="G111" s="229"/>
      <c r="H111" s="25"/>
      <c r="I111" s="25"/>
    </row>
    <row r="112" spans="1:9">
      <c r="A112" s="229"/>
      <c r="B112" s="229"/>
      <c r="C112" s="229"/>
      <c r="D112" s="229"/>
      <c r="E112" s="229"/>
      <c r="F112" s="20"/>
      <c r="G112" s="229"/>
      <c r="H112" s="25"/>
      <c r="I112" s="25"/>
    </row>
    <row r="113" spans="1:9">
      <c r="A113" s="229"/>
      <c r="B113" s="229"/>
      <c r="C113" s="229"/>
      <c r="D113" s="229"/>
      <c r="E113" s="229"/>
      <c r="F113" s="20"/>
      <c r="G113" s="229"/>
      <c r="H113" s="25"/>
      <c r="I113" s="25"/>
    </row>
    <row r="114" spans="1:9">
      <c r="A114" s="229"/>
      <c r="B114" s="229"/>
      <c r="C114" s="229"/>
      <c r="D114" s="229"/>
      <c r="E114" s="229"/>
      <c r="F114" s="20"/>
      <c r="G114" s="229"/>
      <c r="H114" s="25"/>
      <c r="I114" s="25"/>
    </row>
    <row r="115" spans="1:9">
      <c r="A115" s="229"/>
      <c r="B115" s="229"/>
      <c r="C115" s="229"/>
      <c r="D115" s="229"/>
      <c r="E115" s="229"/>
      <c r="F115" s="20"/>
      <c r="G115" s="229"/>
      <c r="H115" s="25"/>
      <c r="I115" s="25"/>
    </row>
    <row r="116" spans="1:9">
      <c r="A116" s="229"/>
      <c r="B116" s="229"/>
      <c r="C116" s="229"/>
      <c r="D116" s="229"/>
      <c r="E116" s="229"/>
      <c r="F116" s="20"/>
      <c r="G116" s="229"/>
      <c r="H116" s="25"/>
      <c r="I116" s="25"/>
    </row>
    <row r="117" spans="1:9">
      <c r="A117" s="229"/>
      <c r="B117" s="229"/>
      <c r="C117" s="229"/>
      <c r="D117" s="229"/>
      <c r="E117" s="229"/>
      <c r="F117" s="20"/>
      <c r="G117" s="229"/>
      <c r="H117" s="25"/>
      <c r="I117" s="25"/>
    </row>
    <row r="118" spans="1:9">
      <c r="A118" s="229"/>
      <c r="B118" s="229"/>
      <c r="C118" s="229"/>
      <c r="D118" s="229"/>
      <c r="E118" s="229"/>
      <c r="F118" s="20"/>
      <c r="G118" s="229"/>
      <c r="H118" s="25"/>
      <c r="I118" s="25"/>
    </row>
    <row r="119" spans="1:9">
      <c r="A119" s="229"/>
      <c r="B119" s="229"/>
      <c r="C119" s="229"/>
      <c r="D119" s="229"/>
      <c r="E119" s="229"/>
      <c r="F119" s="5"/>
      <c r="G119" s="229"/>
      <c r="H119" s="26"/>
      <c r="I119" s="26"/>
    </row>
    <row r="120" spans="1:9">
      <c r="A120" s="229"/>
      <c r="B120" s="229"/>
      <c r="C120" s="229"/>
      <c r="D120" s="229"/>
      <c r="E120" s="229"/>
      <c r="F120" s="20"/>
      <c r="G120" s="229"/>
      <c r="H120" s="25"/>
      <c r="I120" s="25"/>
    </row>
    <row r="121" spans="1:9">
      <c r="A121" s="229"/>
      <c r="B121" s="229"/>
      <c r="C121" s="229"/>
      <c r="D121" s="229"/>
      <c r="E121" s="229"/>
      <c r="F121" s="229"/>
      <c r="G121" s="229"/>
      <c r="H121" s="235"/>
      <c r="I121" s="235"/>
    </row>
    <row r="122" spans="1:9">
      <c r="A122" s="229"/>
      <c r="B122" s="229"/>
      <c r="C122" s="229"/>
      <c r="D122" s="229"/>
      <c r="E122" s="229"/>
      <c r="F122" s="20"/>
      <c r="G122" s="229"/>
      <c r="H122" s="25"/>
      <c r="I122" s="25"/>
    </row>
    <row r="123" spans="1:9">
      <c r="A123" s="229"/>
      <c r="B123" s="229"/>
      <c r="C123" s="229"/>
      <c r="D123" s="229"/>
      <c r="E123" s="229"/>
      <c r="F123" s="20"/>
      <c r="G123" s="229"/>
      <c r="H123" s="25"/>
      <c r="I123" s="25"/>
    </row>
    <row r="124" spans="1:9">
      <c r="A124" s="229"/>
      <c r="B124" s="229"/>
      <c r="C124" s="229"/>
      <c r="D124" s="229"/>
      <c r="E124" s="229"/>
      <c r="F124" s="20"/>
      <c r="G124" s="229"/>
      <c r="H124" s="25"/>
      <c r="I124" s="25"/>
    </row>
    <row r="125" spans="1:9">
      <c r="A125" s="229"/>
      <c r="B125" s="229"/>
      <c r="C125" s="229"/>
      <c r="D125" s="229"/>
      <c r="E125" s="229"/>
      <c r="F125" s="20"/>
      <c r="G125" s="229"/>
      <c r="H125" s="25"/>
      <c r="I125" s="25"/>
    </row>
    <row r="126" spans="1:9">
      <c r="A126" s="229"/>
      <c r="B126" s="229"/>
      <c r="C126" s="229"/>
      <c r="D126" s="229"/>
      <c r="E126" s="229"/>
      <c r="F126" s="20"/>
      <c r="G126" s="229"/>
      <c r="H126" s="25"/>
      <c r="I126" s="25"/>
    </row>
    <row r="127" spans="1:9">
      <c r="A127" s="229"/>
      <c r="B127" s="229"/>
      <c r="C127" s="229"/>
      <c r="D127" s="229"/>
      <c r="E127" s="229"/>
      <c r="F127" s="20"/>
      <c r="G127" s="229"/>
      <c r="H127" s="25"/>
      <c r="I127" s="25"/>
    </row>
    <row r="128" spans="1:9">
      <c r="A128" s="229"/>
      <c r="B128" s="229"/>
      <c r="C128" s="229"/>
      <c r="D128" s="229"/>
      <c r="E128" s="229"/>
      <c r="F128" s="20"/>
      <c r="G128" s="229"/>
      <c r="H128" s="25"/>
      <c r="I128" s="25"/>
    </row>
    <row r="129" spans="1:9">
      <c r="A129" s="229"/>
      <c r="B129" s="229"/>
      <c r="C129" s="229"/>
      <c r="D129" s="229"/>
      <c r="E129" s="229"/>
      <c r="F129" s="20"/>
      <c r="G129" s="229"/>
      <c r="H129" s="25"/>
      <c r="I129" s="25"/>
    </row>
    <row r="130" spans="1:9">
      <c r="A130" s="229"/>
      <c r="B130" s="229"/>
      <c r="C130" s="229"/>
      <c r="D130" s="229"/>
      <c r="E130" s="229"/>
      <c r="F130" s="20"/>
      <c r="G130" s="229"/>
      <c r="H130" s="25"/>
      <c r="I130" s="25"/>
    </row>
    <row r="131" spans="1:9">
      <c r="A131" s="229"/>
      <c r="B131" s="229"/>
      <c r="C131" s="229"/>
      <c r="D131" s="229"/>
      <c r="E131" s="229"/>
      <c r="F131" s="20"/>
      <c r="G131" s="229"/>
      <c r="H131" s="25"/>
      <c r="I131" s="25"/>
    </row>
    <row r="132" spans="1:9">
      <c r="A132" s="229"/>
      <c r="B132" s="229"/>
      <c r="C132" s="229"/>
      <c r="D132" s="229"/>
      <c r="E132" s="229"/>
      <c r="F132" s="20"/>
      <c r="G132" s="229"/>
      <c r="H132" s="25"/>
      <c r="I132" s="25"/>
    </row>
    <row r="133" spans="1:9">
      <c r="A133" s="229"/>
      <c r="B133" s="229"/>
      <c r="C133" s="229"/>
      <c r="D133" s="229"/>
      <c r="E133" s="229"/>
      <c r="F133" s="20"/>
      <c r="G133" s="229"/>
      <c r="H133" s="25"/>
      <c r="I133" s="25"/>
    </row>
    <row r="134" spans="1:9">
      <c r="A134" s="229"/>
      <c r="B134" s="229"/>
      <c r="C134" s="229"/>
      <c r="D134" s="229"/>
      <c r="E134" s="229"/>
      <c r="F134" s="20"/>
      <c r="G134" s="229"/>
      <c r="H134" s="25"/>
      <c r="I134" s="25"/>
    </row>
    <row r="135" spans="1:9">
      <c r="A135" s="229"/>
      <c r="B135" s="229"/>
      <c r="C135" s="229"/>
      <c r="D135" s="229"/>
      <c r="E135" s="229"/>
      <c r="F135" s="20"/>
      <c r="G135" s="229"/>
      <c r="H135" s="25"/>
      <c r="I135" s="25"/>
    </row>
    <row r="136" spans="1:9">
      <c r="A136" s="229"/>
      <c r="B136" s="229"/>
      <c r="C136" s="229"/>
      <c r="D136" s="229"/>
      <c r="E136" s="229"/>
      <c r="F136" s="20"/>
      <c r="G136" s="229"/>
      <c r="H136" s="25"/>
      <c r="I136" s="25"/>
    </row>
    <row r="137" spans="1:9">
      <c r="A137" s="229"/>
      <c r="B137" s="229"/>
      <c r="C137" s="229"/>
      <c r="D137" s="229"/>
      <c r="E137" s="229"/>
      <c r="F137" s="20"/>
      <c r="G137" s="229"/>
      <c r="H137" s="25"/>
      <c r="I137" s="25"/>
    </row>
    <row r="138" spans="1:9">
      <c r="A138" s="229"/>
      <c r="B138" s="229"/>
      <c r="C138" s="229"/>
      <c r="D138" s="229"/>
      <c r="E138" s="229"/>
      <c r="F138" s="5"/>
      <c r="G138" s="229"/>
      <c r="H138" s="26"/>
      <c r="I138" s="26"/>
    </row>
    <row r="139" spans="1:9">
      <c r="A139" s="229"/>
      <c r="B139" s="229"/>
      <c r="C139" s="229"/>
      <c r="D139" s="229"/>
      <c r="E139" s="229"/>
      <c r="F139" s="20"/>
      <c r="G139" s="229"/>
      <c r="H139" s="25"/>
      <c r="I139" s="25"/>
    </row>
    <row r="140" spans="1:9">
      <c r="A140" s="229"/>
      <c r="B140" s="229"/>
      <c r="C140" s="229"/>
      <c r="D140" s="229"/>
      <c r="E140" s="229"/>
      <c r="F140" s="229"/>
      <c r="G140" s="229"/>
      <c r="H140" s="235"/>
      <c r="I140" s="235"/>
    </row>
    <row r="141" spans="1:9">
      <c r="A141" s="229"/>
      <c r="B141" s="229"/>
      <c r="C141" s="229"/>
      <c r="D141" s="229"/>
      <c r="E141" s="229"/>
      <c r="F141" s="20"/>
      <c r="G141" s="229"/>
      <c r="H141" s="25"/>
      <c r="I141" s="25"/>
    </row>
    <row r="142" spans="1:9">
      <c r="A142" s="229"/>
      <c r="B142" s="229"/>
      <c r="C142" s="229"/>
      <c r="D142" s="229"/>
      <c r="E142" s="229"/>
      <c r="F142" s="20"/>
      <c r="G142" s="229"/>
      <c r="H142" s="25"/>
      <c r="I142" s="25"/>
    </row>
    <row r="143" spans="1:9">
      <c r="A143" s="229"/>
      <c r="B143" s="229"/>
      <c r="C143" s="229"/>
      <c r="D143" s="229"/>
      <c r="E143" s="229"/>
      <c r="F143" s="20"/>
      <c r="G143" s="229"/>
      <c r="H143" s="25"/>
      <c r="I143" s="25"/>
    </row>
    <row r="144" spans="1:9">
      <c r="A144" s="229"/>
      <c r="B144" s="229"/>
      <c r="C144" s="229"/>
      <c r="D144" s="229"/>
      <c r="E144" s="229"/>
      <c r="F144" s="20"/>
      <c r="G144" s="229"/>
      <c r="H144" s="25"/>
      <c r="I144" s="25"/>
    </row>
    <row r="145" spans="1:9">
      <c r="A145" s="229"/>
      <c r="B145" s="229"/>
      <c r="C145" s="229"/>
      <c r="D145" s="229"/>
      <c r="E145" s="229"/>
      <c r="F145" s="20"/>
      <c r="G145" s="229"/>
      <c r="H145" s="25"/>
      <c r="I145" s="25"/>
    </row>
    <row r="146" spans="1:9">
      <c r="A146" s="229"/>
      <c r="B146" s="229"/>
      <c r="C146" s="229"/>
      <c r="D146" s="229"/>
      <c r="E146" s="229"/>
      <c r="F146" s="20"/>
      <c r="G146" s="229"/>
      <c r="H146" s="25"/>
      <c r="I146" s="25"/>
    </row>
    <row r="147" spans="1:9">
      <c r="A147" s="229"/>
      <c r="B147" s="229"/>
      <c r="C147" s="229"/>
      <c r="D147" s="229"/>
      <c r="E147" s="229"/>
      <c r="F147" s="20"/>
      <c r="G147" s="229"/>
      <c r="H147" s="25"/>
      <c r="I147" s="25"/>
    </row>
    <row r="148" spans="1:9">
      <c r="A148" s="229"/>
      <c r="B148" s="229"/>
      <c r="C148" s="229"/>
      <c r="D148" s="229"/>
      <c r="E148" s="229"/>
      <c r="F148" s="20"/>
      <c r="G148" s="229"/>
      <c r="H148" s="25"/>
      <c r="I148" s="25"/>
    </row>
    <row r="149" spans="1:9">
      <c r="A149" s="229"/>
      <c r="B149" s="229"/>
      <c r="C149" s="229"/>
      <c r="D149" s="229"/>
      <c r="E149" s="229"/>
      <c r="F149" s="20"/>
      <c r="G149" s="229"/>
      <c r="H149" s="25"/>
      <c r="I149" s="25"/>
    </row>
    <row r="150" spans="1:9">
      <c r="A150" s="229"/>
      <c r="B150" s="229"/>
      <c r="C150" s="229"/>
      <c r="D150" s="229"/>
      <c r="E150" s="229"/>
      <c r="F150" s="20"/>
      <c r="G150" s="229"/>
      <c r="H150" s="25"/>
      <c r="I150" s="25"/>
    </row>
    <row r="151" spans="1:9">
      <c r="A151" s="229"/>
      <c r="B151" s="229"/>
      <c r="C151" s="229"/>
      <c r="D151" s="229"/>
      <c r="E151" s="229"/>
      <c r="F151" s="20"/>
      <c r="G151" s="229"/>
      <c r="H151" s="25"/>
      <c r="I151" s="25"/>
    </row>
    <row r="152" spans="1:9">
      <c r="A152" s="229"/>
      <c r="B152" s="229"/>
      <c r="C152" s="229"/>
      <c r="D152" s="229"/>
      <c r="E152" s="229"/>
      <c r="F152" s="20"/>
      <c r="G152" s="229"/>
      <c r="H152" s="25"/>
      <c r="I152" s="25"/>
    </row>
    <row r="153" spans="1:9">
      <c r="A153" s="229"/>
      <c r="B153" s="229"/>
      <c r="C153" s="229"/>
      <c r="D153" s="229"/>
      <c r="E153" s="229"/>
      <c r="F153" s="20"/>
      <c r="G153" s="229"/>
      <c r="H153" s="25"/>
      <c r="I153" s="25"/>
    </row>
    <row r="154" spans="1:9">
      <c r="A154" s="229"/>
      <c r="B154" s="229"/>
      <c r="C154" s="229"/>
      <c r="D154" s="229"/>
      <c r="E154" s="229"/>
      <c r="F154" s="20"/>
      <c r="G154" s="229"/>
      <c r="H154" s="25"/>
      <c r="I154" s="25"/>
    </row>
    <row r="155" spans="1:9">
      <c r="A155" s="229"/>
      <c r="B155" s="229"/>
      <c r="C155" s="229"/>
      <c r="D155" s="229"/>
      <c r="E155" s="229"/>
      <c r="F155" s="20"/>
      <c r="G155" s="229"/>
      <c r="H155" s="25"/>
      <c r="I155" s="25"/>
    </row>
    <row r="156" spans="1:9">
      <c r="A156" s="229"/>
      <c r="B156" s="229"/>
      <c r="C156" s="229"/>
      <c r="D156" s="229"/>
      <c r="E156" s="229"/>
      <c r="F156" s="20"/>
      <c r="G156" s="229"/>
      <c r="H156" s="25"/>
      <c r="I156" s="25"/>
    </row>
    <row r="157" spans="1:9">
      <c r="A157" s="229"/>
      <c r="B157" s="229"/>
      <c r="C157" s="229"/>
      <c r="D157" s="229"/>
      <c r="E157" s="229"/>
      <c r="F157" s="5"/>
      <c r="G157" s="229"/>
      <c r="H157" s="26"/>
      <c r="I157" s="26"/>
    </row>
    <row r="158" spans="1:9">
      <c r="A158" s="229"/>
      <c r="B158" s="229"/>
      <c r="C158" s="229"/>
      <c r="D158" s="229"/>
      <c r="E158" s="229"/>
      <c r="F158" s="20"/>
      <c r="G158" s="229"/>
      <c r="H158" s="25"/>
      <c r="I158" s="25"/>
    </row>
    <row r="159" spans="1:9">
      <c r="A159" s="229"/>
      <c r="B159" s="229"/>
      <c r="C159" s="229"/>
      <c r="D159" s="229"/>
      <c r="E159" s="229"/>
      <c r="F159" s="229"/>
      <c r="G159" s="229"/>
      <c r="H159" s="235"/>
      <c r="I159" s="235"/>
    </row>
    <row r="160" spans="1:9">
      <c r="A160" s="229"/>
      <c r="B160" s="229"/>
      <c r="C160" s="229"/>
      <c r="D160" s="229"/>
      <c r="E160" s="229"/>
      <c r="F160" s="20"/>
      <c r="G160" s="229"/>
      <c r="H160" s="25"/>
      <c r="I160" s="25"/>
    </row>
    <row r="161" spans="1:9">
      <c r="A161" s="229"/>
      <c r="B161" s="229"/>
      <c r="C161" s="229"/>
      <c r="D161" s="229"/>
      <c r="E161" s="229"/>
      <c r="F161" s="20"/>
      <c r="G161" s="229"/>
      <c r="H161" s="25"/>
      <c r="I161" s="25"/>
    </row>
    <row r="162" spans="1:9">
      <c r="A162" s="229"/>
      <c r="B162" s="229"/>
      <c r="C162" s="229"/>
      <c r="D162" s="229"/>
      <c r="E162" s="229"/>
      <c r="F162" s="20"/>
      <c r="G162" s="229"/>
      <c r="H162" s="25"/>
      <c r="I162" s="25"/>
    </row>
    <row r="163" spans="1:9">
      <c r="A163" s="229"/>
      <c r="B163" s="229"/>
      <c r="C163" s="229"/>
      <c r="D163" s="229"/>
      <c r="E163" s="229"/>
      <c r="F163" s="20"/>
      <c r="G163" s="229"/>
      <c r="H163" s="25"/>
      <c r="I163" s="25"/>
    </row>
    <row r="164" spans="1:9">
      <c r="A164" s="229"/>
      <c r="B164" s="229"/>
      <c r="C164" s="229"/>
      <c r="D164" s="229"/>
      <c r="E164" s="229"/>
      <c r="F164" s="20"/>
      <c r="G164" s="229"/>
      <c r="H164" s="25"/>
      <c r="I164" s="25"/>
    </row>
    <row r="165" spans="1:9">
      <c r="A165" s="229"/>
      <c r="B165" s="229"/>
      <c r="C165" s="229"/>
      <c r="D165" s="229"/>
      <c r="E165" s="229"/>
      <c r="F165" s="20"/>
      <c r="G165" s="229"/>
      <c r="H165" s="25"/>
      <c r="I165" s="25"/>
    </row>
    <row r="166" spans="1:9">
      <c r="A166" s="229"/>
      <c r="B166" s="229"/>
      <c r="C166" s="229"/>
      <c r="D166" s="229"/>
      <c r="E166" s="229"/>
      <c r="F166" s="20"/>
      <c r="G166" s="229"/>
      <c r="H166" s="25"/>
      <c r="I166" s="25"/>
    </row>
    <row r="167" spans="1:9">
      <c r="A167" s="229"/>
      <c r="B167" s="229"/>
      <c r="C167" s="229"/>
      <c r="D167" s="229"/>
      <c r="E167" s="229"/>
      <c r="F167" s="20"/>
      <c r="G167" s="229"/>
      <c r="H167" s="25"/>
      <c r="I167" s="25"/>
    </row>
    <row r="168" spans="1:9">
      <c r="A168" s="229"/>
      <c r="B168" s="229"/>
      <c r="C168" s="229"/>
      <c r="D168" s="229"/>
      <c r="E168" s="229"/>
      <c r="F168" s="20"/>
      <c r="G168" s="229"/>
      <c r="H168" s="25"/>
      <c r="I168" s="25"/>
    </row>
    <row r="169" spans="1:9">
      <c r="A169" s="229"/>
      <c r="B169" s="229"/>
      <c r="C169" s="229"/>
      <c r="D169" s="229"/>
      <c r="E169" s="229"/>
      <c r="F169" s="20"/>
      <c r="G169" s="229"/>
      <c r="H169" s="25"/>
      <c r="I169" s="25"/>
    </row>
    <row r="170" spans="1:9">
      <c r="A170" s="229"/>
      <c r="B170" s="229"/>
      <c r="C170" s="229"/>
      <c r="D170" s="229"/>
      <c r="E170" s="229"/>
      <c r="F170" s="20"/>
      <c r="G170" s="229"/>
      <c r="H170" s="25"/>
      <c r="I170" s="25"/>
    </row>
    <row r="171" spans="1:9">
      <c r="A171" s="229"/>
      <c r="B171" s="229"/>
      <c r="C171" s="229"/>
      <c r="D171" s="229"/>
      <c r="E171" s="229"/>
      <c r="F171" s="20"/>
      <c r="G171" s="229"/>
      <c r="H171" s="25"/>
      <c r="I171" s="25"/>
    </row>
    <row r="172" spans="1:9">
      <c r="A172" s="229"/>
      <c r="B172" s="229"/>
      <c r="C172" s="229"/>
      <c r="D172" s="229"/>
      <c r="E172" s="229"/>
      <c r="F172" s="20"/>
      <c r="G172" s="229"/>
      <c r="H172" s="25"/>
      <c r="I172" s="25"/>
    </row>
    <row r="173" spans="1:9">
      <c r="A173" s="229"/>
      <c r="B173" s="229"/>
      <c r="C173" s="229"/>
      <c r="D173" s="229"/>
      <c r="E173" s="229"/>
      <c r="F173" s="20"/>
      <c r="G173" s="229"/>
      <c r="H173" s="25"/>
      <c r="I173" s="25"/>
    </row>
    <row r="174" spans="1:9">
      <c r="A174" s="229"/>
      <c r="B174" s="229"/>
      <c r="C174" s="229"/>
      <c r="D174" s="229"/>
      <c r="E174" s="229"/>
      <c r="F174" s="20"/>
      <c r="G174" s="229"/>
      <c r="H174" s="25"/>
      <c r="I174" s="25"/>
    </row>
    <row r="175" spans="1:9">
      <c r="A175" s="229"/>
      <c r="B175" s="229"/>
      <c r="C175" s="229"/>
      <c r="D175" s="229"/>
      <c r="E175" s="229"/>
      <c r="F175" s="20"/>
      <c r="G175" s="229"/>
      <c r="H175" s="25"/>
      <c r="I175" s="25"/>
    </row>
    <row r="176" spans="1:9">
      <c r="A176" s="229"/>
      <c r="B176" s="229"/>
      <c r="C176" s="229"/>
      <c r="D176" s="229"/>
      <c r="E176" s="229"/>
      <c r="F176" s="5"/>
      <c r="G176" s="229"/>
      <c r="H176" s="26"/>
      <c r="I176" s="26"/>
    </row>
    <row r="177" spans="1:9">
      <c r="A177" s="229"/>
      <c r="B177" s="229"/>
      <c r="C177" s="229"/>
      <c r="D177" s="229"/>
      <c r="E177" s="229"/>
      <c r="F177" s="20"/>
      <c r="G177" s="229"/>
      <c r="H177" s="25"/>
      <c r="I177" s="25"/>
    </row>
    <row r="178" spans="1:9">
      <c r="A178" s="229"/>
      <c r="B178" s="229"/>
      <c r="C178" s="229"/>
      <c r="D178" s="229"/>
      <c r="E178" s="229"/>
      <c r="F178" s="229"/>
      <c r="G178" s="229"/>
      <c r="H178" s="235"/>
      <c r="I178" s="235"/>
    </row>
    <row r="179" spans="1:9">
      <c r="A179" s="229"/>
      <c r="B179" s="229"/>
      <c r="C179" s="229"/>
      <c r="D179" s="229"/>
      <c r="E179" s="229"/>
      <c r="F179" s="6"/>
      <c r="G179" s="229"/>
      <c r="H179" s="27"/>
      <c r="I179" s="27"/>
    </row>
    <row r="180" spans="1:9">
      <c r="A180" s="229"/>
      <c r="B180" s="229"/>
      <c r="C180" s="229"/>
      <c r="D180" s="229"/>
      <c r="E180" s="229"/>
      <c r="F180" s="6"/>
      <c r="G180" s="229"/>
      <c r="H180" s="27"/>
      <c r="I180" s="27"/>
    </row>
    <row r="181" spans="1:9">
      <c r="A181" s="229"/>
      <c r="B181" s="229"/>
      <c r="C181" s="229"/>
      <c r="D181" s="229"/>
      <c r="E181" s="229"/>
      <c r="F181" s="6"/>
      <c r="G181" s="229"/>
      <c r="H181" s="27"/>
      <c r="I181" s="27"/>
    </row>
    <row r="182" spans="1:9">
      <c r="A182" s="229"/>
      <c r="B182" s="229"/>
      <c r="C182" s="229"/>
      <c r="D182" s="229"/>
      <c r="E182" s="229"/>
      <c r="F182" s="6"/>
      <c r="G182" s="229"/>
      <c r="H182" s="27"/>
      <c r="I182" s="27"/>
    </row>
    <row r="183" spans="1:9">
      <c r="A183" s="229"/>
      <c r="B183" s="229"/>
      <c r="C183" s="229"/>
      <c r="D183" s="229"/>
      <c r="E183" s="229"/>
      <c r="F183" s="6"/>
      <c r="G183" s="229"/>
      <c r="H183" s="27"/>
      <c r="I183" s="27"/>
    </row>
    <row r="184" spans="1:9">
      <c r="A184" s="229"/>
      <c r="B184" s="229"/>
      <c r="C184" s="229"/>
      <c r="D184" s="229"/>
      <c r="E184" s="229"/>
      <c r="F184" s="6"/>
      <c r="G184" s="229"/>
      <c r="H184" s="27"/>
      <c r="I184" s="27"/>
    </row>
    <row r="185" spans="1:9">
      <c r="A185" s="229"/>
      <c r="B185" s="229"/>
      <c r="C185" s="229"/>
      <c r="D185" s="229"/>
      <c r="E185" s="229"/>
      <c r="F185" s="6"/>
      <c r="G185" s="229"/>
      <c r="H185" s="27"/>
      <c r="I185" s="27"/>
    </row>
    <row r="186" spans="1:9">
      <c r="A186" s="229"/>
      <c r="B186" s="229"/>
      <c r="C186" s="229"/>
      <c r="D186" s="229"/>
      <c r="E186" s="229"/>
      <c r="F186" s="6"/>
      <c r="G186" s="229"/>
      <c r="H186" s="27"/>
      <c r="I186" s="27"/>
    </row>
    <row r="187" spans="1:9">
      <c r="A187" s="229"/>
      <c r="B187" s="229"/>
      <c r="C187" s="229"/>
      <c r="D187" s="229"/>
      <c r="E187" s="229"/>
      <c r="F187" s="6"/>
      <c r="G187" s="229"/>
      <c r="H187" s="27"/>
      <c r="I187" s="27"/>
    </row>
    <row r="188" spans="1:9">
      <c r="A188" s="229"/>
      <c r="B188" s="229"/>
      <c r="C188" s="229"/>
      <c r="D188" s="229"/>
      <c r="E188" s="229"/>
      <c r="F188" s="6"/>
      <c r="G188" s="229"/>
      <c r="H188" s="27"/>
      <c r="I188" s="27"/>
    </row>
    <row r="189" spans="1:9">
      <c r="A189" s="229"/>
      <c r="B189" s="229"/>
      <c r="C189" s="229"/>
      <c r="D189" s="229"/>
      <c r="E189" s="229"/>
      <c r="F189" s="6"/>
      <c r="G189" s="229"/>
      <c r="H189" s="27"/>
      <c r="I189" s="27"/>
    </row>
    <row r="190" spans="1:9">
      <c r="A190" s="229"/>
      <c r="B190" s="229"/>
      <c r="C190" s="229"/>
      <c r="D190" s="229"/>
      <c r="E190" s="229"/>
      <c r="F190" s="6"/>
      <c r="G190" s="229"/>
      <c r="H190" s="27"/>
      <c r="I190" s="27"/>
    </row>
    <row r="191" spans="1:9">
      <c r="A191" s="229"/>
      <c r="B191" s="229"/>
      <c r="C191" s="229"/>
      <c r="D191" s="229"/>
      <c r="E191" s="229"/>
      <c r="F191" s="6"/>
      <c r="G191" s="229"/>
      <c r="H191" s="27"/>
      <c r="I191" s="27"/>
    </row>
    <row r="192" spans="1:9">
      <c r="A192" s="229"/>
      <c r="B192" s="229"/>
      <c r="C192" s="229"/>
      <c r="D192" s="229"/>
      <c r="E192" s="229"/>
      <c r="F192" s="6"/>
      <c r="G192" s="229"/>
      <c r="H192" s="27"/>
      <c r="I192" s="27"/>
    </row>
    <row r="193" spans="1:9">
      <c r="A193" s="229"/>
      <c r="B193" s="229"/>
      <c r="C193" s="229"/>
      <c r="D193" s="229"/>
      <c r="E193" s="229"/>
      <c r="F193" s="6"/>
      <c r="G193" s="229"/>
      <c r="H193" s="27"/>
      <c r="I193" s="27"/>
    </row>
    <row r="194" spans="1:9">
      <c r="A194" s="229"/>
      <c r="B194" s="229"/>
      <c r="C194" s="229"/>
      <c r="D194" s="229"/>
      <c r="E194" s="229"/>
      <c r="F194" s="6"/>
      <c r="G194" s="229"/>
      <c r="H194" s="27"/>
      <c r="I194" s="27"/>
    </row>
    <row r="195" spans="1:9">
      <c r="A195" s="229"/>
      <c r="B195" s="229"/>
      <c r="C195" s="229"/>
      <c r="D195" s="229"/>
      <c r="E195" s="229"/>
      <c r="F195" s="21"/>
      <c r="G195" s="229"/>
      <c r="H195" s="28"/>
      <c r="I195" s="28"/>
    </row>
    <row r="196" spans="1:9">
      <c r="A196" s="229"/>
      <c r="B196" s="229"/>
      <c r="C196" s="229"/>
      <c r="D196" s="229"/>
      <c r="E196" s="229"/>
      <c r="F196" s="6"/>
      <c r="G196" s="229"/>
      <c r="H196" s="27"/>
      <c r="I196" s="27"/>
    </row>
    <row r="197" spans="1:9">
      <c r="A197" s="229"/>
      <c r="B197" s="229"/>
      <c r="C197" s="229"/>
      <c r="D197" s="229"/>
      <c r="E197" s="229"/>
      <c r="F197" s="229"/>
      <c r="G197" s="229"/>
      <c r="H197" s="235"/>
      <c r="I197" s="235"/>
    </row>
    <row r="198" spans="1:9">
      <c r="A198" s="229"/>
      <c r="B198" s="229"/>
      <c r="C198" s="229"/>
      <c r="D198" s="229"/>
      <c r="E198" s="229"/>
      <c r="F198" s="19"/>
      <c r="G198" s="229"/>
      <c r="H198" s="29"/>
      <c r="I198" s="29"/>
    </row>
    <row r="199" spans="1:9">
      <c r="A199" s="229"/>
      <c r="B199" s="229"/>
      <c r="C199" s="229"/>
      <c r="D199" s="229"/>
      <c r="E199" s="229"/>
      <c r="F199" s="19"/>
      <c r="G199" s="229"/>
      <c r="H199" s="29"/>
      <c r="I199" s="29"/>
    </row>
    <row r="200" spans="1:9">
      <c r="A200" s="229"/>
      <c r="B200" s="229"/>
      <c r="C200" s="229"/>
      <c r="D200" s="229"/>
      <c r="E200" s="229"/>
      <c r="F200" s="19"/>
      <c r="G200" s="229"/>
      <c r="H200" s="29"/>
      <c r="I200" s="29"/>
    </row>
    <row r="201" spans="1:9">
      <c r="A201" s="229"/>
      <c r="B201" s="229"/>
      <c r="C201" s="229"/>
      <c r="D201" s="229"/>
      <c r="E201" s="229"/>
      <c r="F201" s="19"/>
      <c r="G201" s="229"/>
      <c r="H201" s="29"/>
      <c r="I201" s="29"/>
    </row>
    <row r="202" spans="1:9">
      <c r="A202" s="229"/>
      <c r="B202" s="229"/>
      <c r="C202" s="229"/>
      <c r="D202" s="229"/>
      <c r="E202" s="229"/>
      <c r="F202" s="19"/>
      <c r="G202" s="229"/>
      <c r="H202" s="29"/>
      <c r="I202" s="29"/>
    </row>
    <row r="203" spans="1:9">
      <c r="A203" s="229"/>
      <c r="B203" s="229"/>
      <c r="C203" s="229"/>
      <c r="D203" s="229"/>
      <c r="E203" s="229"/>
      <c r="F203" s="19"/>
      <c r="G203" s="229"/>
      <c r="H203" s="29"/>
      <c r="I203" s="29"/>
    </row>
    <row r="204" spans="1:9">
      <c r="A204" s="229"/>
      <c r="B204" s="229"/>
      <c r="C204" s="229"/>
      <c r="D204" s="229"/>
      <c r="E204" s="229"/>
      <c r="F204" s="19"/>
      <c r="G204" s="229"/>
      <c r="H204" s="29"/>
      <c r="I204" s="29"/>
    </row>
    <row r="205" spans="1:9">
      <c r="A205" s="229"/>
      <c r="B205" s="229"/>
      <c r="C205" s="229"/>
      <c r="D205" s="229"/>
      <c r="E205" s="229"/>
      <c r="F205" s="19"/>
      <c r="G205" s="229"/>
      <c r="H205" s="29"/>
      <c r="I205" s="29"/>
    </row>
    <row r="206" spans="1:9">
      <c r="A206" s="229"/>
      <c r="B206" s="229"/>
      <c r="C206" s="229"/>
      <c r="D206" s="229"/>
      <c r="E206" s="229"/>
      <c r="F206" s="19"/>
      <c r="G206" s="229"/>
      <c r="H206" s="29"/>
      <c r="I206" s="29"/>
    </row>
    <row r="207" spans="1:9">
      <c r="A207" s="229"/>
      <c r="B207" s="229"/>
      <c r="C207" s="229"/>
      <c r="D207" s="229"/>
      <c r="E207" s="229"/>
      <c r="F207" s="19"/>
      <c r="G207" s="229"/>
      <c r="H207" s="29"/>
      <c r="I207" s="29"/>
    </row>
    <row r="208" spans="1:9">
      <c r="A208" s="229"/>
      <c r="B208" s="229"/>
      <c r="C208" s="229"/>
      <c r="D208" s="229"/>
      <c r="E208" s="229"/>
      <c r="F208" s="19"/>
      <c r="G208" s="229"/>
      <c r="H208" s="29"/>
      <c r="I208" s="29"/>
    </row>
    <row r="209" spans="1:9">
      <c r="A209" s="229"/>
      <c r="B209" s="229"/>
      <c r="C209" s="229"/>
      <c r="D209" s="229"/>
      <c r="E209" s="229"/>
      <c r="F209" s="19"/>
      <c r="G209" s="229"/>
      <c r="H209" s="29"/>
      <c r="I209" s="29"/>
    </row>
    <row r="210" spans="1:9">
      <c r="A210" s="229"/>
      <c r="B210" s="229"/>
      <c r="C210" s="229"/>
      <c r="D210" s="229"/>
      <c r="E210" s="229"/>
      <c r="F210" s="19"/>
      <c r="G210" s="229"/>
      <c r="H210" s="29"/>
      <c r="I210" s="29"/>
    </row>
    <row r="211" spans="1:9">
      <c r="A211" s="229"/>
      <c r="B211" s="229"/>
      <c r="C211" s="229"/>
      <c r="D211" s="229"/>
      <c r="E211" s="229"/>
      <c r="F211" s="19"/>
      <c r="G211" s="229"/>
      <c r="H211" s="29"/>
      <c r="I211" s="29"/>
    </row>
    <row r="212" spans="1:9">
      <c r="A212" s="229"/>
      <c r="B212" s="229"/>
      <c r="C212" s="229"/>
      <c r="D212" s="229"/>
      <c r="E212" s="229"/>
      <c r="F212" s="19"/>
      <c r="G212" s="229"/>
      <c r="H212" s="29"/>
      <c r="I212" s="29"/>
    </row>
    <row r="213" spans="1:9">
      <c r="A213" s="229"/>
      <c r="B213" s="229"/>
      <c r="C213" s="229"/>
      <c r="D213" s="229"/>
      <c r="E213" s="229"/>
      <c r="F213" s="19"/>
      <c r="G213" s="229"/>
      <c r="H213" s="29"/>
      <c r="I213" s="29"/>
    </row>
    <row r="214" spans="1:9">
      <c r="A214" s="229"/>
      <c r="B214" s="229"/>
      <c r="C214" s="229"/>
      <c r="D214" s="229"/>
      <c r="E214" s="229"/>
      <c r="F214" s="22"/>
      <c r="G214" s="229"/>
      <c r="H214" s="30"/>
      <c r="I214" s="30"/>
    </row>
    <row r="215" spans="1:9">
      <c r="A215" s="229"/>
      <c r="B215" s="229"/>
      <c r="C215" s="229"/>
      <c r="D215" s="229"/>
      <c r="E215" s="229"/>
      <c r="F215" s="19"/>
      <c r="G215" s="229"/>
      <c r="H215" s="29"/>
      <c r="I215" s="29"/>
    </row>
    <row r="216" spans="1:9">
      <c r="A216" s="229"/>
      <c r="B216" s="229"/>
      <c r="C216" s="229"/>
      <c r="D216" s="229"/>
      <c r="E216" s="229"/>
      <c r="F216" s="229"/>
      <c r="G216" s="229"/>
      <c r="H216" s="235"/>
      <c r="I216" s="235"/>
    </row>
    <row r="217" spans="1:9">
      <c r="A217" s="229"/>
      <c r="B217" s="229"/>
      <c r="C217" s="229"/>
      <c r="D217" s="229"/>
      <c r="E217" s="229"/>
      <c r="F217" s="6"/>
      <c r="G217" s="229"/>
      <c r="H217" s="27"/>
      <c r="I217" s="27"/>
    </row>
    <row r="218" spans="1:9">
      <c r="A218" s="229"/>
      <c r="B218" s="229"/>
      <c r="C218" s="229"/>
      <c r="D218" s="229"/>
      <c r="E218" s="229"/>
      <c r="F218" s="6"/>
      <c r="G218" s="229"/>
      <c r="H218" s="27"/>
      <c r="I218" s="27"/>
    </row>
    <row r="219" spans="1:9">
      <c r="A219" s="229"/>
      <c r="B219" s="229"/>
      <c r="C219" s="229"/>
      <c r="D219" s="229"/>
      <c r="E219" s="229"/>
      <c r="F219" s="6"/>
      <c r="G219" s="229"/>
      <c r="H219" s="27"/>
      <c r="I219" s="27"/>
    </row>
    <row r="220" spans="1:9">
      <c r="A220" s="229"/>
      <c r="B220" s="229"/>
      <c r="C220" s="229"/>
      <c r="D220" s="229"/>
      <c r="E220" s="229"/>
      <c r="F220" s="6"/>
      <c r="G220" s="229"/>
      <c r="H220" s="27"/>
      <c r="I220" s="27"/>
    </row>
    <row r="221" spans="1:9">
      <c r="A221" s="229"/>
      <c r="B221" s="229"/>
      <c r="C221" s="229"/>
      <c r="D221" s="229"/>
      <c r="E221" s="229"/>
      <c r="F221" s="6"/>
      <c r="G221" s="229"/>
      <c r="H221" s="27"/>
      <c r="I221" s="27"/>
    </row>
    <row r="222" spans="1:9">
      <c r="A222" s="229"/>
      <c r="B222" s="229"/>
      <c r="C222" s="229"/>
      <c r="D222" s="229"/>
      <c r="E222" s="229"/>
      <c r="F222" s="6"/>
      <c r="G222" s="229"/>
      <c r="H222" s="27"/>
      <c r="I222" s="27"/>
    </row>
    <row r="223" spans="1:9">
      <c r="A223" s="229"/>
      <c r="B223" s="229"/>
      <c r="C223" s="229"/>
      <c r="D223" s="229"/>
      <c r="E223" s="229"/>
      <c r="F223" s="6"/>
      <c r="G223" s="229"/>
      <c r="H223" s="27"/>
      <c r="I223" s="27"/>
    </row>
    <row r="224" spans="1:9">
      <c r="A224" s="229"/>
      <c r="B224" s="229"/>
      <c r="C224" s="229"/>
      <c r="D224" s="229"/>
      <c r="E224" s="229"/>
      <c r="F224" s="6"/>
      <c r="G224" s="229"/>
      <c r="H224" s="27"/>
      <c r="I224" s="27"/>
    </row>
    <row r="225" spans="1:9">
      <c r="A225" s="229"/>
      <c r="B225" s="229"/>
      <c r="C225" s="229"/>
      <c r="D225" s="229"/>
      <c r="E225" s="229"/>
      <c r="F225" s="6"/>
      <c r="G225" s="229"/>
      <c r="H225" s="27"/>
      <c r="I225" s="27"/>
    </row>
    <row r="226" spans="1:9">
      <c r="A226" s="229"/>
      <c r="B226" s="229"/>
      <c r="C226" s="229"/>
      <c r="D226" s="229"/>
      <c r="E226" s="229"/>
      <c r="F226" s="6"/>
      <c r="G226" s="229"/>
      <c r="H226" s="27"/>
      <c r="I226" s="27"/>
    </row>
    <row r="227" spans="1:9">
      <c r="A227" s="229"/>
      <c r="B227" s="229"/>
      <c r="C227" s="229"/>
      <c r="D227" s="229"/>
      <c r="E227" s="229"/>
      <c r="F227" s="6"/>
      <c r="G227" s="229"/>
      <c r="H227" s="27"/>
      <c r="I227" s="27"/>
    </row>
    <row r="228" spans="1:9">
      <c r="A228" s="229"/>
      <c r="B228" s="229"/>
      <c r="C228" s="229"/>
      <c r="D228" s="229"/>
      <c r="E228" s="229"/>
      <c r="F228" s="6"/>
      <c r="G228" s="229"/>
      <c r="H228" s="27"/>
      <c r="I228" s="27"/>
    </row>
    <row r="229" spans="1:9">
      <c r="A229" s="229"/>
      <c r="B229" s="229"/>
      <c r="C229" s="229"/>
      <c r="D229" s="229"/>
      <c r="E229" s="229"/>
      <c r="F229" s="20"/>
      <c r="G229" s="229"/>
      <c r="H229" s="25"/>
      <c r="I229" s="25"/>
    </row>
    <row r="230" spans="1:9">
      <c r="A230" s="229"/>
      <c r="B230" s="229"/>
      <c r="C230" s="229"/>
      <c r="D230" s="229"/>
      <c r="E230" s="229"/>
      <c r="F230" s="6"/>
      <c r="G230" s="229"/>
      <c r="H230" s="27"/>
      <c r="I230" s="27"/>
    </row>
    <row r="231" spans="1:9">
      <c r="A231" s="229"/>
      <c r="B231" s="229"/>
      <c r="C231" s="229"/>
      <c r="D231" s="229"/>
      <c r="E231" s="229"/>
      <c r="F231" s="6"/>
      <c r="G231" s="229"/>
      <c r="H231" s="27"/>
      <c r="I231" s="27"/>
    </row>
    <row r="232" spans="1:9">
      <c r="A232" s="229"/>
      <c r="B232" s="229"/>
      <c r="C232" s="229"/>
      <c r="D232" s="229"/>
      <c r="E232" s="229"/>
      <c r="F232" s="6"/>
      <c r="G232" s="229"/>
      <c r="H232" s="27"/>
      <c r="I232" s="27"/>
    </row>
    <row r="233" spans="1:9">
      <c r="A233" s="229"/>
      <c r="B233" s="229"/>
      <c r="C233" s="229"/>
      <c r="D233" s="229"/>
      <c r="E233" s="229"/>
      <c r="F233" s="21"/>
      <c r="G233" s="229"/>
      <c r="H233" s="28"/>
      <c r="I233" s="28"/>
    </row>
    <row r="234" spans="1:9">
      <c r="A234" s="229"/>
      <c r="B234" s="229"/>
      <c r="C234" s="229"/>
      <c r="D234" s="229"/>
      <c r="E234" s="229"/>
      <c r="F234" s="6"/>
      <c r="G234" s="229"/>
      <c r="H234" s="27"/>
      <c r="I234" s="27"/>
    </row>
    <row r="235" spans="1:9">
      <c r="A235" s="229"/>
      <c r="B235" s="229"/>
      <c r="C235" s="229"/>
      <c r="D235" s="229"/>
      <c r="E235" s="229"/>
      <c r="F235" s="229"/>
      <c r="G235" s="229"/>
      <c r="H235" s="235"/>
      <c r="I235" s="235"/>
    </row>
    <row r="236" spans="1:9">
      <c r="A236" s="229"/>
      <c r="B236" s="229"/>
      <c r="C236" s="229"/>
      <c r="D236" s="229"/>
      <c r="E236" s="229"/>
      <c r="F236" s="6"/>
      <c r="G236" s="229"/>
      <c r="H236" s="27"/>
      <c r="I236" s="27"/>
    </row>
    <row r="237" spans="1:9">
      <c r="A237" s="229"/>
      <c r="B237" s="229"/>
      <c r="C237" s="229"/>
      <c r="D237" s="229"/>
      <c r="E237" s="229"/>
      <c r="F237" s="6"/>
      <c r="G237" s="229"/>
      <c r="H237" s="27"/>
      <c r="I237" s="27"/>
    </row>
    <row r="238" spans="1:9">
      <c r="A238" s="229"/>
      <c r="B238" s="229"/>
      <c r="C238" s="229"/>
      <c r="D238" s="229"/>
      <c r="E238" s="229"/>
      <c r="F238" s="6"/>
      <c r="G238" s="229"/>
      <c r="H238" s="27"/>
      <c r="I238" s="27"/>
    </row>
    <row r="239" spans="1:9">
      <c r="A239" s="229"/>
      <c r="B239" s="229"/>
      <c r="C239" s="229"/>
      <c r="D239" s="229"/>
      <c r="E239" s="229"/>
      <c r="F239" s="6"/>
      <c r="G239" s="229"/>
      <c r="H239" s="27"/>
      <c r="I239" s="27"/>
    </row>
    <row r="240" spans="1:9">
      <c r="A240" s="229"/>
      <c r="B240" s="229"/>
      <c r="C240" s="229"/>
      <c r="D240" s="229"/>
      <c r="E240" s="229"/>
      <c r="F240" s="6"/>
      <c r="G240" s="229"/>
      <c r="H240" s="27"/>
      <c r="I240" s="27"/>
    </row>
    <row r="241" spans="1:9">
      <c r="A241" s="229"/>
      <c r="B241" s="229"/>
      <c r="C241" s="229"/>
      <c r="D241" s="229"/>
      <c r="E241" s="229"/>
      <c r="F241" s="6"/>
      <c r="G241" s="229"/>
      <c r="H241" s="27"/>
      <c r="I241" s="27"/>
    </row>
    <row r="242" spans="1:9">
      <c r="A242" s="229"/>
      <c r="B242" s="229"/>
      <c r="C242" s="229"/>
      <c r="D242" s="229"/>
      <c r="E242" s="229"/>
      <c r="F242" s="6"/>
      <c r="G242" s="229"/>
      <c r="H242" s="27"/>
      <c r="I242" s="27"/>
    </row>
    <row r="243" spans="1:9">
      <c r="A243" s="229"/>
      <c r="B243" s="229"/>
      <c r="C243" s="229"/>
      <c r="D243" s="229"/>
      <c r="E243" s="229"/>
      <c r="F243" s="6"/>
      <c r="G243" s="229"/>
      <c r="H243" s="27"/>
      <c r="I243" s="27"/>
    </row>
    <row r="244" spans="1:9">
      <c r="A244" s="229"/>
      <c r="B244" s="229"/>
      <c r="C244" s="229"/>
      <c r="D244" s="229"/>
      <c r="E244" s="229"/>
      <c r="F244" s="6"/>
      <c r="G244" s="229"/>
      <c r="H244" s="27"/>
      <c r="I244" s="27"/>
    </row>
    <row r="245" spans="1:9">
      <c r="A245" s="229"/>
      <c r="B245" s="229"/>
      <c r="C245" s="229"/>
      <c r="D245" s="229"/>
      <c r="E245" s="229"/>
      <c r="F245" s="6"/>
      <c r="G245" s="229"/>
      <c r="H245" s="27"/>
      <c r="I245" s="27"/>
    </row>
    <row r="246" spans="1:9">
      <c r="A246" s="229"/>
      <c r="B246" s="229"/>
      <c r="C246" s="229"/>
      <c r="D246" s="229"/>
      <c r="E246" s="229"/>
      <c r="F246" s="6"/>
      <c r="G246" s="229"/>
      <c r="H246" s="27"/>
      <c r="I246" s="27"/>
    </row>
    <row r="247" spans="1:9">
      <c r="A247" s="229"/>
      <c r="B247" s="229"/>
      <c r="C247" s="229"/>
      <c r="D247" s="229"/>
      <c r="E247" s="229"/>
      <c r="F247" s="6"/>
      <c r="G247" s="229"/>
      <c r="H247" s="27"/>
      <c r="I247" s="27"/>
    </row>
    <row r="248" spans="1:9">
      <c r="A248" s="229"/>
      <c r="B248" s="229"/>
      <c r="C248" s="229"/>
      <c r="D248" s="229"/>
      <c r="E248" s="229"/>
      <c r="F248" s="6"/>
      <c r="G248" s="229"/>
      <c r="H248" s="27"/>
      <c r="I248" s="27"/>
    </row>
    <row r="249" spans="1:9">
      <c r="A249" s="229"/>
      <c r="B249" s="229"/>
      <c r="C249" s="229"/>
      <c r="D249" s="229"/>
      <c r="E249" s="229"/>
      <c r="F249" s="6"/>
      <c r="G249" s="229"/>
      <c r="H249" s="27"/>
      <c r="I249" s="27"/>
    </row>
    <row r="250" spans="1:9">
      <c r="A250" s="229"/>
      <c r="B250" s="229"/>
      <c r="C250" s="229"/>
      <c r="D250" s="229"/>
      <c r="E250" s="229"/>
      <c r="F250" s="6"/>
      <c r="G250" s="229"/>
      <c r="H250" s="27"/>
      <c r="I250" s="27"/>
    </row>
    <row r="251" spans="1:9">
      <c r="A251" s="229"/>
      <c r="B251" s="229"/>
      <c r="C251" s="229"/>
      <c r="D251" s="229"/>
      <c r="E251" s="229"/>
      <c r="F251" s="6"/>
      <c r="G251" s="229"/>
      <c r="H251" s="27"/>
      <c r="I251" s="27"/>
    </row>
    <row r="252" spans="1:9">
      <c r="A252" s="229"/>
      <c r="B252" s="229"/>
      <c r="C252" s="229"/>
      <c r="D252" s="229"/>
      <c r="E252" s="229"/>
      <c r="F252" s="21"/>
      <c r="G252" s="229"/>
      <c r="H252" s="28"/>
      <c r="I252" s="28"/>
    </row>
    <row r="253" spans="1:9">
      <c r="A253" s="229"/>
      <c r="B253" s="229"/>
      <c r="C253" s="229"/>
      <c r="D253" s="229"/>
      <c r="E253" s="229"/>
      <c r="F253" s="6"/>
      <c r="G253" s="229"/>
      <c r="H253" s="27"/>
      <c r="I253" s="27"/>
    </row>
    <row r="254" spans="1:9">
      <c r="A254" s="229"/>
      <c r="B254" s="229"/>
      <c r="C254" s="229"/>
      <c r="D254" s="229"/>
      <c r="E254" s="229"/>
      <c r="F254" s="229"/>
      <c r="G254" s="229"/>
      <c r="H254" s="235"/>
      <c r="I254" s="235"/>
    </row>
    <row r="255" spans="1:9">
      <c r="A255" s="229"/>
      <c r="B255" s="229"/>
      <c r="C255" s="229"/>
      <c r="D255" s="229"/>
      <c r="E255" s="229"/>
      <c r="F255" s="19"/>
      <c r="G255" s="229"/>
      <c r="H255" s="29"/>
      <c r="I255" s="29"/>
    </row>
    <row r="256" spans="1:9">
      <c r="A256" s="229"/>
      <c r="B256" s="229"/>
      <c r="C256" s="229"/>
      <c r="D256" s="229"/>
      <c r="E256" s="229"/>
      <c r="F256" s="19"/>
      <c r="G256" s="229"/>
      <c r="H256" s="29"/>
      <c r="I256" s="29"/>
    </row>
    <row r="257" spans="1:9">
      <c r="A257" s="229"/>
      <c r="B257" s="229"/>
      <c r="C257" s="229"/>
      <c r="D257" s="229"/>
      <c r="E257" s="229"/>
      <c r="F257" s="19"/>
      <c r="G257" s="229"/>
      <c r="H257" s="29"/>
      <c r="I257" s="29"/>
    </row>
    <row r="258" spans="1:9">
      <c r="A258" s="229"/>
      <c r="B258" s="229"/>
      <c r="C258" s="229"/>
      <c r="D258" s="229"/>
      <c r="E258" s="229"/>
      <c r="F258" s="19"/>
      <c r="G258" s="229"/>
      <c r="H258" s="29"/>
      <c r="I258" s="29"/>
    </row>
    <row r="259" spans="1:9">
      <c r="A259" s="229"/>
      <c r="B259" s="229"/>
      <c r="C259" s="229"/>
      <c r="D259" s="229"/>
      <c r="E259" s="229"/>
      <c r="F259" s="19"/>
      <c r="G259" s="229"/>
      <c r="H259" s="29"/>
      <c r="I259" s="29"/>
    </row>
    <row r="260" spans="1:9">
      <c r="A260" s="229"/>
      <c r="B260" s="229"/>
      <c r="C260" s="229"/>
      <c r="D260" s="229"/>
      <c r="E260" s="229"/>
      <c r="F260" s="19"/>
      <c r="G260" s="229"/>
      <c r="H260" s="29"/>
      <c r="I260" s="29"/>
    </row>
    <row r="261" spans="1:9">
      <c r="A261" s="229"/>
      <c r="B261" s="229"/>
      <c r="C261" s="229"/>
      <c r="D261" s="229"/>
      <c r="E261" s="229"/>
      <c r="F261" s="19"/>
      <c r="G261" s="229"/>
      <c r="H261" s="29"/>
      <c r="I261" s="29"/>
    </row>
    <row r="262" spans="1:9">
      <c r="A262" s="229"/>
      <c r="B262" s="229"/>
      <c r="C262" s="229"/>
      <c r="D262" s="229"/>
      <c r="E262" s="229"/>
      <c r="F262" s="19"/>
      <c r="G262" s="229"/>
      <c r="H262" s="29"/>
      <c r="I262" s="29"/>
    </row>
    <row r="263" spans="1:9">
      <c r="A263" s="229"/>
      <c r="B263" s="229"/>
      <c r="C263" s="229"/>
      <c r="D263" s="229"/>
      <c r="E263" s="229"/>
      <c r="F263" s="19"/>
      <c r="G263" s="229"/>
      <c r="H263" s="29"/>
      <c r="I263" s="29"/>
    </row>
    <row r="264" spans="1:9">
      <c r="A264" s="229"/>
      <c r="B264" s="229"/>
      <c r="C264" s="229"/>
      <c r="D264" s="229"/>
      <c r="E264" s="229"/>
      <c r="F264" s="19"/>
      <c r="G264" s="229"/>
      <c r="H264" s="29"/>
      <c r="I264" s="29"/>
    </row>
    <row r="265" spans="1:9">
      <c r="A265" s="229"/>
      <c r="B265" s="229"/>
      <c r="C265" s="229"/>
      <c r="D265" s="229"/>
      <c r="E265" s="229"/>
      <c r="F265" s="19"/>
      <c r="G265" s="229"/>
      <c r="H265" s="29"/>
      <c r="I265" s="29"/>
    </row>
    <row r="266" spans="1:9">
      <c r="A266" s="229"/>
      <c r="B266" s="229"/>
      <c r="C266" s="229"/>
      <c r="D266" s="229"/>
      <c r="E266" s="229"/>
      <c r="F266" s="19"/>
      <c r="G266" s="229"/>
      <c r="H266" s="29"/>
      <c r="I266" s="29"/>
    </row>
    <row r="267" spans="1:9">
      <c r="A267" s="229"/>
      <c r="B267" s="229"/>
      <c r="C267" s="229"/>
      <c r="D267" s="229"/>
      <c r="E267" s="229"/>
      <c r="F267" s="19"/>
      <c r="G267" s="229"/>
      <c r="H267" s="29"/>
      <c r="I267" s="29"/>
    </row>
    <row r="268" spans="1:9">
      <c r="A268" s="229"/>
      <c r="B268" s="229"/>
      <c r="C268" s="229"/>
      <c r="D268" s="229"/>
      <c r="E268" s="229"/>
      <c r="F268" s="19"/>
      <c r="G268" s="229"/>
      <c r="H268" s="29"/>
      <c r="I268" s="29"/>
    </row>
    <row r="269" spans="1:9">
      <c r="A269" s="229"/>
      <c r="B269" s="229"/>
      <c r="C269" s="229"/>
      <c r="D269" s="229"/>
      <c r="E269" s="229"/>
      <c r="F269" s="19"/>
      <c r="G269" s="229"/>
      <c r="H269" s="29"/>
      <c r="I269" s="29"/>
    </row>
    <row r="270" spans="1:9">
      <c r="A270" s="229"/>
      <c r="B270" s="229"/>
      <c r="C270" s="229"/>
      <c r="D270" s="229"/>
      <c r="E270" s="229"/>
      <c r="F270" s="19"/>
      <c r="G270" s="229"/>
      <c r="H270" s="29"/>
      <c r="I270" s="29"/>
    </row>
    <row r="271" spans="1:9">
      <c r="A271" s="229"/>
      <c r="B271" s="229"/>
      <c r="C271" s="229"/>
      <c r="D271" s="229"/>
      <c r="E271" s="229"/>
      <c r="F271" s="22"/>
      <c r="G271" s="229"/>
      <c r="H271" s="30"/>
      <c r="I271" s="30"/>
    </row>
    <row r="272" spans="1:9">
      <c r="A272" s="229"/>
      <c r="B272" s="229"/>
      <c r="C272" s="229"/>
      <c r="D272" s="229"/>
      <c r="E272" s="229"/>
      <c r="F272" s="19"/>
      <c r="G272" s="229"/>
      <c r="H272" s="29"/>
      <c r="I272" s="29"/>
    </row>
    <row r="273" spans="1:9">
      <c r="A273" s="229"/>
      <c r="B273" s="229"/>
      <c r="C273" s="229"/>
      <c r="D273" s="229"/>
      <c r="E273" s="229"/>
      <c r="F273" s="229"/>
      <c r="G273" s="229"/>
      <c r="H273" s="235"/>
      <c r="I273" s="235"/>
    </row>
    <row r="274" spans="1:9">
      <c r="A274" s="229"/>
      <c r="B274" s="229"/>
      <c r="C274" s="229"/>
      <c r="D274" s="229"/>
      <c r="E274" s="229"/>
      <c r="F274" s="19"/>
      <c r="G274" s="229"/>
      <c r="H274" s="29"/>
      <c r="I274" s="29"/>
    </row>
    <row r="275" spans="1:9">
      <c r="A275" s="229"/>
      <c r="B275" s="229"/>
      <c r="C275" s="229"/>
      <c r="D275" s="229"/>
      <c r="E275" s="229"/>
      <c r="F275" s="19"/>
      <c r="G275" s="229"/>
      <c r="H275" s="29"/>
      <c r="I275" s="29"/>
    </row>
    <row r="276" spans="1:9">
      <c r="A276" s="229"/>
      <c r="B276" s="229"/>
      <c r="C276" s="229"/>
      <c r="D276" s="229"/>
      <c r="E276" s="229"/>
      <c r="F276" s="19"/>
      <c r="G276" s="229"/>
      <c r="H276" s="29"/>
      <c r="I276" s="29"/>
    </row>
    <row r="277" spans="1:9">
      <c r="A277" s="229"/>
      <c r="B277" s="229"/>
      <c r="C277" s="229"/>
      <c r="D277" s="229"/>
      <c r="E277" s="229"/>
      <c r="F277" s="19"/>
      <c r="G277" s="229"/>
      <c r="H277" s="29"/>
      <c r="I277" s="29"/>
    </row>
    <row r="278" spans="1:9">
      <c r="A278" s="229"/>
      <c r="B278" s="229"/>
      <c r="C278" s="229"/>
      <c r="D278" s="229"/>
      <c r="E278" s="229"/>
      <c r="F278" s="19"/>
      <c r="G278" s="229"/>
      <c r="H278" s="29"/>
      <c r="I278" s="29"/>
    </row>
    <row r="279" spans="1:9">
      <c r="A279" s="229"/>
      <c r="B279" s="229"/>
      <c r="C279" s="229"/>
      <c r="D279" s="229"/>
      <c r="E279" s="229"/>
      <c r="F279" s="19"/>
      <c r="G279" s="229"/>
      <c r="H279" s="29"/>
      <c r="I279" s="29"/>
    </row>
    <row r="280" spans="1:9">
      <c r="A280" s="229"/>
      <c r="B280" s="229"/>
      <c r="C280" s="229"/>
      <c r="D280" s="229"/>
      <c r="E280" s="229"/>
      <c r="F280" s="19"/>
      <c r="G280" s="229"/>
      <c r="H280" s="29"/>
      <c r="I280" s="29"/>
    </row>
    <row r="281" spans="1:9">
      <c r="A281" s="229"/>
      <c r="B281" s="229"/>
      <c r="C281" s="229"/>
      <c r="D281" s="229"/>
      <c r="E281" s="229"/>
      <c r="F281" s="19"/>
      <c r="G281" s="229"/>
      <c r="H281" s="29"/>
      <c r="I281" s="29"/>
    </row>
    <row r="282" spans="1:9">
      <c r="A282" s="229"/>
      <c r="B282" s="229"/>
      <c r="C282" s="229"/>
      <c r="D282" s="229"/>
      <c r="E282" s="229"/>
      <c r="F282" s="19"/>
      <c r="G282" s="229"/>
      <c r="H282" s="29"/>
      <c r="I282" s="29"/>
    </row>
    <row r="283" spans="1:9">
      <c r="A283" s="229"/>
      <c r="B283" s="229"/>
      <c r="C283" s="229"/>
      <c r="D283" s="229"/>
      <c r="E283" s="229"/>
      <c r="F283" s="19"/>
      <c r="G283" s="229"/>
      <c r="H283" s="29"/>
      <c r="I283" s="29"/>
    </row>
    <row r="284" spans="1:9">
      <c r="A284" s="229"/>
      <c r="B284" s="229"/>
      <c r="C284" s="229"/>
      <c r="D284" s="229"/>
      <c r="E284" s="229"/>
      <c r="F284" s="19"/>
      <c r="G284" s="229"/>
      <c r="H284" s="29"/>
      <c r="I284" s="29"/>
    </row>
    <row r="285" spans="1:9">
      <c r="A285" s="229"/>
      <c r="B285" s="229"/>
      <c r="C285" s="229"/>
      <c r="D285" s="229"/>
      <c r="E285" s="229"/>
      <c r="F285" s="19"/>
      <c r="G285" s="229"/>
      <c r="H285" s="29"/>
      <c r="I285" s="29"/>
    </row>
    <row r="286" spans="1:9">
      <c r="A286" s="229"/>
      <c r="B286" s="229"/>
      <c r="C286" s="229"/>
      <c r="D286" s="229"/>
      <c r="E286" s="229"/>
      <c r="F286" s="19"/>
      <c r="G286" s="229"/>
      <c r="H286" s="29"/>
      <c r="I286" s="29"/>
    </row>
    <row r="287" spans="1:9">
      <c r="A287" s="229"/>
      <c r="B287" s="229"/>
      <c r="C287" s="229"/>
      <c r="D287" s="229"/>
      <c r="E287" s="229"/>
      <c r="F287" s="19"/>
      <c r="G287" s="229"/>
      <c r="H287" s="29"/>
      <c r="I287" s="29"/>
    </row>
    <row r="288" spans="1:9">
      <c r="A288" s="229"/>
      <c r="B288" s="229"/>
      <c r="C288" s="229"/>
      <c r="D288" s="229"/>
      <c r="E288" s="229"/>
      <c r="F288" s="19"/>
      <c r="G288" s="229"/>
      <c r="H288" s="29"/>
      <c r="I288" s="29"/>
    </row>
    <row r="289" spans="1:9">
      <c r="A289" s="229"/>
      <c r="B289" s="229"/>
      <c r="C289" s="229"/>
      <c r="D289" s="229"/>
      <c r="E289" s="229"/>
      <c r="F289" s="19"/>
      <c r="G289" s="229"/>
      <c r="H289" s="29"/>
      <c r="I289" s="29"/>
    </row>
    <row r="290" spans="1:9">
      <c r="A290" s="229"/>
      <c r="B290" s="229"/>
      <c r="C290" s="229"/>
      <c r="D290" s="229"/>
      <c r="E290" s="229"/>
      <c r="F290" s="22"/>
      <c r="G290" s="229"/>
      <c r="H290" s="30"/>
      <c r="I290" s="30"/>
    </row>
    <row r="291" spans="1:9">
      <c r="A291" s="229"/>
      <c r="B291" s="229"/>
      <c r="C291" s="229"/>
      <c r="D291" s="229"/>
      <c r="E291" s="229"/>
      <c r="F291" s="19"/>
      <c r="G291" s="229"/>
      <c r="H291" s="29"/>
      <c r="I291" s="29"/>
    </row>
    <row r="292" spans="1:9">
      <c r="A292" s="229"/>
      <c r="B292" s="229"/>
      <c r="C292" s="229"/>
      <c r="D292" s="229"/>
      <c r="E292" s="229"/>
      <c r="F292" s="229"/>
      <c r="G292" s="229"/>
      <c r="H292" s="235"/>
      <c r="I292" s="235"/>
    </row>
    <row r="293" spans="1:9">
      <c r="A293" s="229"/>
      <c r="B293" s="229"/>
      <c r="C293" s="229"/>
      <c r="D293" s="229"/>
      <c r="E293" s="229"/>
      <c r="F293" s="6"/>
      <c r="G293" s="229"/>
      <c r="H293" s="27"/>
      <c r="I293" s="27"/>
    </row>
    <row r="294" spans="1:9">
      <c r="A294" s="229"/>
      <c r="B294" s="229"/>
      <c r="C294" s="229"/>
      <c r="D294" s="229"/>
      <c r="E294" s="229"/>
      <c r="F294" s="6"/>
      <c r="G294" s="229"/>
      <c r="H294" s="27"/>
      <c r="I294" s="27"/>
    </row>
    <row r="295" spans="1:9">
      <c r="A295" s="229"/>
      <c r="B295" s="229"/>
      <c r="C295" s="229"/>
      <c r="D295" s="229"/>
      <c r="E295" s="229"/>
      <c r="F295" s="6"/>
      <c r="G295" s="229"/>
      <c r="H295" s="27"/>
      <c r="I295" s="27"/>
    </row>
    <row r="296" spans="1:9">
      <c r="A296" s="229"/>
      <c r="B296" s="229"/>
      <c r="C296" s="229"/>
      <c r="D296" s="229"/>
      <c r="E296" s="229"/>
      <c r="F296" s="6"/>
      <c r="G296" s="229"/>
      <c r="H296" s="27"/>
      <c r="I296" s="27"/>
    </row>
    <row r="297" spans="1:9">
      <c r="A297" s="229"/>
      <c r="B297" s="229"/>
      <c r="C297" s="229"/>
      <c r="D297" s="229"/>
      <c r="E297" s="229"/>
      <c r="F297" s="6"/>
      <c r="G297" s="229"/>
      <c r="H297" s="27"/>
      <c r="I297" s="27"/>
    </row>
    <row r="298" spans="1:9">
      <c r="A298" s="229"/>
      <c r="B298" s="229"/>
      <c r="C298" s="229"/>
      <c r="D298" s="229"/>
      <c r="E298" s="229"/>
      <c r="F298" s="6"/>
      <c r="G298" s="229"/>
      <c r="H298" s="27"/>
      <c r="I298" s="27"/>
    </row>
    <row r="299" spans="1:9">
      <c r="A299" s="229"/>
      <c r="B299" s="229"/>
      <c r="C299" s="229"/>
      <c r="D299" s="229"/>
      <c r="E299" s="229"/>
      <c r="F299" s="6"/>
      <c r="G299" s="229"/>
      <c r="H299" s="27"/>
      <c r="I299" s="27"/>
    </row>
    <row r="300" spans="1:9">
      <c r="A300" s="229"/>
      <c r="B300" s="229"/>
      <c r="C300" s="229"/>
      <c r="D300" s="229"/>
      <c r="E300" s="229"/>
      <c r="F300" s="6"/>
      <c r="G300" s="229"/>
      <c r="H300" s="27"/>
      <c r="I300" s="27"/>
    </row>
    <row r="301" spans="1:9">
      <c r="A301" s="229"/>
      <c r="B301" s="229"/>
      <c r="C301" s="229"/>
      <c r="D301" s="229"/>
      <c r="E301" s="229"/>
      <c r="F301" s="6"/>
      <c r="G301" s="229"/>
      <c r="H301" s="27"/>
      <c r="I301" s="27"/>
    </row>
    <row r="302" spans="1:9">
      <c r="A302" s="229"/>
      <c r="B302" s="229"/>
      <c r="C302" s="229"/>
      <c r="D302" s="229"/>
      <c r="E302" s="229"/>
      <c r="F302" s="6"/>
      <c r="G302" s="229"/>
      <c r="H302" s="27"/>
      <c r="I302" s="27"/>
    </row>
    <row r="303" spans="1:9">
      <c r="A303" s="229"/>
      <c r="B303" s="229"/>
      <c r="C303" s="229"/>
      <c r="D303" s="229"/>
      <c r="E303" s="229"/>
      <c r="F303" s="6"/>
      <c r="G303" s="229"/>
      <c r="H303" s="27"/>
      <c r="I303" s="27"/>
    </row>
    <row r="304" spans="1:9">
      <c r="A304" s="229"/>
      <c r="B304" s="229"/>
      <c r="C304" s="229"/>
      <c r="D304" s="229"/>
      <c r="E304" s="229"/>
      <c r="F304" s="6"/>
      <c r="G304" s="229"/>
      <c r="H304" s="27"/>
      <c r="I304" s="27"/>
    </row>
    <row r="305" spans="1:9">
      <c r="A305" s="229"/>
      <c r="B305" s="229"/>
      <c r="C305" s="229"/>
      <c r="D305" s="229"/>
      <c r="E305" s="229"/>
      <c r="F305" s="6"/>
      <c r="G305" s="229"/>
      <c r="H305" s="27"/>
      <c r="I305" s="27"/>
    </row>
    <row r="306" spans="1:9">
      <c r="A306" s="229"/>
      <c r="B306" s="229"/>
      <c r="C306" s="229"/>
      <c r="D306" s="229"/>
      <c r="E306" s="229"/>
      <c r="F306" s="6"/>
      <c r="G306" s="229"/>
      <c r="H306" s="27"/>
      <c r="I306" s="27"/>
    </row>
    <row r="307" spans="1:9">
      <c r="A307" s="229"/>
      <c r="B307" s="229"/>
      <c r="C307" s="229"/>
      <c r="D307" s="229"/>
      <c r="E307" s="229"/>
      <c r="F307" s="6"/>
      <c r="G307" s="229"/>
      <c r="H307" s="27"/>
      <c r="I307" s="27"/>
    </row>
    <row r="308" spans="1:9">
      <c r="A308" s="229"/>
      <c r="B308" s="229"/>
      <c r="C308" s="229"/>
      <c r="D308" s="229"/>
      <c r="E308" s="229"/>
      <c r="F308" s="6"/>
      <c r="G308" s="229"/>
      <c r="H308" s="27"/>
      <c r="I308" s="27"/>
    </row>
    <row r="309" spans="1:9">
      <c r="A309" s="229"/>
      <c r="B309" s="229"/>
      <c r="C309" s="229"/>
      <c r="D309" s="229"/>
      <c r="E309" s="229"/>
      <c r="F309" s="21"/>
      <c r="G309" s="229"/>
      <c r="H309" s="28"/>
      <c r="I309" s="28"/>
    </row>
    <row r="310" spans="1:9">
      <c r="A310" s="229"/>
      <c r="B310" s="229"/>
      <c r="C310" s="229"/>
      <c r="D310" s="229"/>
      <c r="E310" s="229"/>
      <c r="F310" s="6"/>
      <c r="G310" s="229"/>
      <c r="H310" s="27"/>
      <c r="I310" s="27"/>
    </row>
    <row r="311" spans="1:9">
      <c r="A311" s="229"/>
      <c r="B311" s="229"/>
      <c r="C311" s="229"/>
      <c r="D311" s="229"/>
      <c r="E311" s="229"/>
      <c r="F311" s="229"/>
      <c r="G311" s="229"/>
      <c r="H311" s="235"/>
      <c r="I311" s="235"/>
    </row>
    <row r="312" spans="1:9">
      <c r="A312" s="229"/>
      <c r="B312" s="229"/>
      <c r="C312" s="229"/>
      <c r="D312" s="229"/>
      <c r="E312" s="229"/>
      <c r="F312" s="229"/>
      <c r="G312" s="229"/>
      <c r="H312" s="235"/>
      <c r="I312" s="235"/>
    </row>
    <row r="313" spans="1:9">
      <c r="A313" s="229"/>
      <c r="B313" s="229"/>
      <c r="C313" s="229"/>
      <c r="D313" s="229"/>
      <c r="E313" s="229"/>
      <c r="F313" s="229"/>
      <c r="G313" s="229"/>
      <c r="H313" s="235"/>
      <c r="I313" s="235"/>
    </row>
    <row r="314" spans="1:9">
      <c r="A314" s="229"/>
      <c r="B314" s="229"/>
      <c r="C314" s="229"/>
      <c r="D314" s="229"/>
      <c r="E314" s="229"/>
      <c r="F314" s="229"/>
      <c r="G314" s="229"/>
      <c r="H314" s="235"/>
      <c r="I314" s="235"/>
    </row>
    <row r="315" spans="1:9">
      <c r="A315" s="229"/>
      <c r="B315" s="229"/>
      <c r="C315" s="229"/>
      <c r="D315" s="229"/>
      <c r="E315" s="229"/>
      <c r="F315" s="229"/>
      <c r="G315" s="229"/>
      <c r="H315" s="235"/>
      <c r="I315" s="235"/>
    </row>
    <row r="316" spans="1:9">
      <c r="A316" s="229"/>
      <c r="B316" s="229"/>
      <c r="C316" s="229"/>
      <c r="D316" s="229"/>
      <c r="E316" s="229"/>
      <c r="F316" s="229"/>
      <c r="G316" s="229"/>
      <c r="H316" s="235"/>
      <c r="I316" s="235"/>
    </row>
    <row r="317" spans="1:9">
      <c r="A317" s="229"/>
      <c r="B317" s="229"/>
      <c r="C317" s="229"/>
      <c r="D317" s="229"/>
      <c r="E317" s="229"/>
      <c r="F317" s="229"/>
      <c r="G317" s="229"/>
      <c r="H317" s="235"/>
      <c r="I317" s="235"/>
    </row>
    <row r="318" spans="1:9">
      <c r="A318" s="229"/>
      <c r="B318" s="229"/>
      <c r="C318" s="229"/>
      <c r="D318" s="229"/>
      <c r="E318" s="229"/>
      <c r="F318" s="229"/>
      <c r="G318" s="229"/>
      <c r="H318" s="235"/>
      <c r="I318" s="235"/>
    </row>
    <row r="319" spans="1:9">
      <c r="A319" s="229"/>
      <c r="B319" s="229"/>
      <c r="C319" s="229"/>
      <c r="D319" s="229"/>
      <c r="E319" s="229"/>
      <c r="F319" s="229"/>
      <c r="G319" s="229"/>
      <c r="H319" s="235"/>
      <c r="I319" s="235"/>
    </row>
    <row r="320" spans="1:9">
      <c r="A320" s="229"/>
      <c r="B320" s="229"/>
      <c r="C320" s="229"/>
      <c r="D320" s="229"/>
      <c r="E320" s="229"/>
      <c r="F320" s="229"/>
      <c r="G320" s="229"/>
      <c r="H320" s="235"/>
      <c r="I320" s="235"/>
    </row>
    <row r="321" spans="1:9">
      <c r="A321" s="229"/>
      <c r="B321" s="229"/>
      <c r="C321" s="229"/>
      <c r="D321" s="229"/>
      <c r="E321" s="229"/>
      <c r="F321" s="229"/>
      <c r="G321" s="229"/>
      <c r="H321" s="235"/>
      <c r="I321" s="235"/>
    </row>
    <row r="322" spans="1:9">
      <c r="A322" s="229"/>
      <c r="B322" s="229"/>
      <c r="C322" s="229"/>
      <c r="D322" s="229"/>
      <c r="E322" s="229"/>
      <c r="F322" s="229"/>
      <c r="G322" s="229"/>
      <c r="H322" s="235"/>
      <c r="I322" s="235"/>
    </row>
    <row r="323" spans="1:9">
      <c r="A323" s="229"/>
      <c r="B323" s="229"/>
      <c r="C323" s="229"/>
      <c r="D323" s="229"/>
      <c r="E323" s="229"/>
      <c r="F323" s="229"/>
      <c r="G323" s="229"/>
      <c r="H323" s="235"/>
      <c r="I323" s="235"/>
    </row>
    <row r="324" spans="1:9">
      <c r="A324" s="229"/>
      <c r="B324" s="229"/>
      <c r="C324" s="229"/>
      <c r="D324" s="229"/>
      <c r="E324" s="229"/>
      <c r="F324" s="229"/>
      <c r="G324" s="229"/>
      <c r="H324" s="235"/>
      <c r="I324" s="235"/>
    </row>
    <row r="325" spans="1:9">
      <c r="A325" s="229"/>
      <c r="B325" s="229"/>
      <c r="C325" s="229"/>
      <c r="D325" s="229"/>
      <c r="E325" s="229"/>
      <c r="F325" s="229"/>
      <c r="G325" s="229"/>
      <c r="H325" s="235"/>
      <c r="I325" s="235"/>
    </row>
    <row r="326" spans="1:9">
      <c r="A326" s="229"/>
      <c r="B326" s="229"/>
      <c r="C326" s="229"/>
      <c r="D326" s="229"/>
      <c r="E326" s="229"/>
      <c r="F326" s="229"/>
      <c r="G326" s="229"/>
      <c r="H326" s="235"/>
      <c r="I326" s="235"/>
    </row>
    <row r="327" spans="1:9">
      <c r="A327" s="229"/>
      <c r="B327" s="229"/>
      <c r="C327" s="229"/>
      <c r="D327" s="229"/>
      <c r="E327" s="229"/>
      <c r="F327" s="229"/>
      <c r="G327" s="229"/>
      <c r="H327" s="235"/>
      <c r="I327" s="235"/>
    </row>
    <row r="328" spans="1:9">
      <c r="A328" s="229"/>
      <c r="B328" s="229"/>
      <c r="C328" s="229"/>
      <c r="D328" s="229"/>
      <c r="E328" s="229"/>
      <c r="F328" s="229"/>
      <c r="G328" s="229"/>
      <c r="H328" s="235"/>
      <c r="I328" s="235"/>
    </row>
    <row r="329" spans="1:9">
      <c r="A329" s="229"/>
      <c r="B329" s="229"/>
      <c r="C329" s="229"/>
      <c r="D329" s="229"/>
      <c r="E329" s="229"/>
      <c r="F329" s="229"/>
      <c r="G329" s="229"/>
      <c r="H329" s="235"/>
      <c r="I329" s="235"/>
    </row>
    <row r="330" spans="1:9">
      <c r="A330" s="229"/>
      <c r="B330" s="229"/>
      <c r="C330" s="229"/>
      <c r="D330" s="229"/>
      <c r="E330" s="229"/>
      <c r="F330" s="229"/>
      <c r="G330" s="229"/>
      <c r="H330" s="235"/>
      <c r="I330" s="235"/>
    </row>
    <row r="331" spans="1:9">
      <c r="A331" s="229"/>
      <c r="B331" s="229"/>
      <c r="C331" s="229"/>
      <c r="D331" s="229"/>
      <c r="E331" s="229"/>
      <c r="F331" s="229"/>
      <c r="G331" s="229"/>
      <c r="H331" s="235"/>
      <c r="I331" s="235"/>
    </row>
    <row r="332" spans="1:9">
      <c r="A332" s="229"/>
      <c r="B332" s="229"/>
      <c r="C332" s="229"/>
      <c r="D332" s="229"/>
      <c r="E332" s="229"/>
      <c r="F332" s="229"/>
      <c r="G332" s="229"/>
      <c r="H332" s="235"/>
      <c r="I332" s="235"/>
    </row>
    <row r="333" spans="1:9">
      <c r="A333" s="229"/>
      <c r="B333" s="229"/>
      <c r="C333" s="229"/>
      <c r="D333" s="229"/>
      <c r="E333" s="229"/>
      <c r="F333" s="229"/>
      <c r="G333" s="229"/>
      <c r="H333" s="235"/>
      <c r="I333" s="235"/>
    </row>
    <row r="334" spans="1:9">
      <c r="A334" s="229"/>
      <c r="B334" s="229"/>
      <c r="C334" s="229"/>
      <c r="D334" s="229"/>
      <c r="E334" s="229"/>
      <c r="F334" s="229"/>
      <c r="G334" s="229"/>
      <c r="H334" s="235"/>
      <c r="I334" s="235"/>
    </row>
    <row r="335" spans="1:9">
      <c r="A335" s="229"/>
      <c r="B335" s="229"/>
      <c r="C335" s="229"/>
      <c r="D335" s="229"/>
      <c r="E335" s="229"/>
      <c r="F335" s="229"/>
      <c r="G335" s="229"/>
      <c r="H335" s="235"/>
      <c r="I335" s="235"/>
    </row>
    <row r="336" spans="1:9">
      <c r="A336" s="229"/>
      <c r="B336" s="229"/>
      <c r="C336" s="229"/>
      <c r="D336" s="229"/>
      <c r="E336" s="229"/>
      <c r="F336" s="229"/>
      <c r="G336" s="229"/>
      <c r="H336" s="235"/>
      <c r="I336" s="235"/>
    </row>
    <row r="337" spans="1:9">
      <c r="A337" s="229"/>
      <c r="B337" s="229"/>
      <c r="C337" s="229"/>
      <c r="D337" s="229"/>
      <c r="E337" s="229"/>
      <c r="F337" s="229"/>
      <c r="G337" s="229"/>
      <c r="H337" s="235"/>
      <c r="I337" s="235"/>
    </row>
    <row r="338" spans="1:9">
      <c r="A338" s="229"/>
      <c r="B338" s="229"/>
      <c r="C338" s="229"/>
      <c r="D338" s="229"/>
      <c r="E338" s="229"/>
      <c r="F338" s="229"/>
      <c r="G338" s="229"/>
      <c r="H338" s="235"/>
      <c r="I338" s="235"/>
    </row>
    <row r="339" spans="1:9">
      <c r="A339" s="229"/>
      <c r="B339" s="229"/>
      <c r="C339" s="229"/>
      <c r="D339" s="229"/>
      <c r="E339" s="229"/>
      <c r="F339" s="229"/>
      <c r="G339" s="229"/>
      <c r="H339" s="235"/>
      <c r="I339" s="235"/>
    </row>
    <row r="340" spans="1:9">
      <c r="A340" s="229"/>
      <c r="B340" s="229"/>
      <c r="C340" s="229"/>
      <c r="D340" s="229"/>
      <c r="E340" s="229"/>
      <c r="F340" s="229"/>
      <c r="G340" s="229"/>
      <c r="H340" s="235"/>
      <c r="I340" s="235"/>
    </row>
    <row r="341" spans="1:9">
      <c r="A341" s="229"/>
      <c r="B341" s="229"/>
      <c r="C341" s="229"/>
      <c r="D341" s="229"/>
      <c r="E341" s="229"/>
      <c r="F341" s="229"/>
      <c r="G341" s="229"/>
      <c r="H341" s="235"/>
      <c r="I341" s="235"/>
    </row>
    <row r="342" spans="1:9">
      <c r="A342" s="229"/>
      <c r="B342" s="229"/>
      <c r="C342" s="229"/>
      <c r="D342" s="229"/>
      <c r="E342" s="229"/>
      <c r="F342" s="229"/>
      <c r="G342" s="229"/>
      <c r="H342" s="235"/>
      <c r="I342" s="235"/>
    </row>
    <row r="343" spans="1:9">
      <c r="A343" s="229"/>
      <c r="B343" s="229"/>
      <c r="C343" s="229"/>
      <c r="D343" s="229"/>
      <c r="E343" s="229"/>
      <c r="F343" s="229"/>
      <c r="G343" s="229"/>
      <c r="H343" s="235"/>
      <c r="I343" s="235"/>
    </row>
    <row r="344" spans="1:9">
      <c r="A344" s="229"/>
      <c r="B344" s="229"/>
      <c r="C344" s="229"/>
      <c r="D344" s="229"/>
      <c r="E344" s="229"/>
      <c r="F344" s="229"/>
      <c r="G344" s="229"/>
      <c r="H344" s="235"/>
      <c r="I344" s="235"/>
    </row>
    <row r="345" spans="1:9">
      <c r="A345" s="229"/>
      <c r="B345" s="229"/>
      <c r="C345" s="229"/>
      <c r="D345" s="229"/>
      <c r="E345" s="229"/>
      <c r="F345" s="229"/>
      <c r="G345" s="229"/>
      <c r="H345" s="235"/>
      <c r="I345" s="235"/>
    </row>
    <row r="346" spans="1:9">
      <c r="A346" s="229"/>
      <c r="B346" s="229"/>
      <c r="C346" s="229"/>
      <c r="D346" s="229"/>
      <c r="E346" s="229"/>
      <c r="F346" s="229"/>
      <c r="G346" s="229"/>
      <c r="H346" s="235"/>
      <c r="I346" s="235"/>
    </row>
    <row r="347" spans="1:9">
      <c r="A347" s="229"/>
      <c r="B347" s="229"/>
      <c r="C347" s="229"/>
      <c r="D347" s="229"/>
      <c r="E347" s="229"/>
      <c r="F347" s="229"/>
      <c r="G347" s="229"/>
      <c r="H347" s="235"/>
      <c r="I347" s="235"/>
    </row>
    <row r="348" spans="1:9">
      <c r="A348" s="229"/>
      <c r="B348" s="229"/>
      <c r="C348" s="229"/>
      <c r="D348" s="229"/>
      <c r="E348" s="229"/>
      <c r="F348" s="229"/>
      <c r="G348" s="229"/>
      <c r="H348" s="235"/>
      <c r="I348" s="235"/>
    </row>
    <row r="349" spans="1:9">
      <c r="A349" s="229"/>
      <c r="B349" s="229"/>
      <c r="C349" s="229"/>
      <c r="D349" s="229"/>
      <c r="E349" s="229"/>
      <c r="F349" s="229"/>
      <c r="G349" s="229"/>
      <c r="H349" s="235"/>
      <c r="I349" s="235"/>
    </row>
    <row r="350" spans="1:9">
      <c r="A350" s="229"/>
      <c r="B350" s="229"/>
      <c r="C350" s="229"/>
      <c r="D350" s="229"/>
      <c r="E350" s="229"/>
      <c r="F350" s="229"/>
      <c r="G350" s="229"/>
      <c r="H350" s="235"/>
      <c r="I350" s="235"/>
    </row>
    <row r="351" spans="1:9">
      <c r="A351" s="229"/>
      <c r="B351" s="229"/>
      <c r="C351" s="229"/>
      <c r="D351" s="229"/>
      <c r="E351" s="229"/>
      <c r="F351" s="229"/>
      <c r="G351" s="229"/>
      <c r="H351" s="235"/>
      <c r="I351" s="235"/>
    </row>
    <row r="352" spans="1:9">
      <c r="A352" s="229"/>
      <c r="B352" s="229"/>
      <c r="C352" s="229"/>
      <c r="D352" s="229"/>
      <c r="E352" s="229"/>
      <c r="F352" s="229"/>
      <c r="G352" s="229"/>
      <c r="H352" s="235"/>
      <c r="I352" s="235"/>
    </row>
    <row r="353" spans="1:9">
      <c r="A353" s="229"/>
      <c r="B353" s="229"/>
      <c r="C353" s="229"/>
      <c r="D353" s="229"/>
      <c r="E353" s="229"/>
      <c r="F353" s="229"/>
      <c r="G353" s="229"/>
      <c r="H353" s="235"/>
      <c r="I353" s="235"/>
    </row>
    <row r="354" spans="1:9">
      <c r="A354" s="229"/>
      <c r="B354" s="229"/>
      <c r="C354" s="229"/>
      <c r="D354" s="229"/>
      <c r="E354" s="229"/>
      <c r="F354" s="229"/>
      <c r="G354" s="229"/>
      <c r="H354" s="235"/>
      <c r="I354" s="235"/>
    </row>
    <row r="355" spans="1:9">
      <c r="A355" s="229"/>
      <c r="B355" s="229"/>
      <c r="C355" s="229"/>
      <c r="D355" s="229"/>
      <c r="E355" s="229"/>
      <c r="F355" s="229"/>
      <c r="G355" s="229"/>
      <c r="H355" s="235"/>
      <c r="I355" s="235"/>
    </row>
    <row r="356" spans="1:9">
      <c r="A356" s="229"/>
      <c r="B356" s="229"/>
      <c r="C356" s="229"/>
      <c r="D356" s="229"/>
      <c r="E356" s="229"/>
      <c r="F356" s="229"/>
      <c r="G356" s="229"/>
      <c r="H356" s="235"/>
      <c r="I356" s="235"/>
    </row>
    <row r="357" spans="1:9">
      <c r="A357" s="229"/>
      <c r="B357" s="229"/>
      <c r="C357" s="229"/>
      <c r="D357" s="229"/>
      <c r="E357" s="229"/>
      <c r="F357" s="229"/>
      <c r="G357" s="229"/>
      <c r="H357" s="235"/>
      <c r="I357" s="235"/>
    </row>
    <row r="358" spans="1:9">
      <c r="A358" s="229"/>
      <c r="B358" s="229"/>
      <c r="C358" s="229"/>
      <c r="D358" s="229"/>
      <c r="E358" s="229"/>
      <c r="F358" s="229"/>
      <c r="G358" s="229"/>
      <c r="H358" s="235"/>
      <c r="I358" s="235"/>
    </row>
    <row r="359" spans="1:9">
      <c r="A359" s="229"/>
      <c r="B359" s="229"/>
      <c r="C359" s="229"/>
      <c r="D359" s="229"/>
      <c r="E359" s="229"/>
      <c r="F359" s="229"/>
      <c r="G359" s="229"/>
      <c r="H359" s="235"/>
      <c r="I359" s="235"/>
    </row>
    <row r="360" spans="1:9">
      <c r="A360" s="229"/>
      <c r="B360" s="229"/>
      <c r="C360" s="229"/>
      <c r="D360" s="229"/>
      <c r="E360" s="229"/>
      <c r="F360" s="229"/>
      <c r="G360" s="229"/>
      <c r="H360" s="235"/>
      <c r="I360" s="235"/>
    </row>
    <row r="361" spans="1:9">
      <c r="A361" s="229"/>
      <c r="B361" s="229"/>
      <c r="C361" s="229"/>
      <c r="D361" s="229"/>
      <c r="E361" s="229"/>
      <c r="F361" s="229"/>
      <c r="G361" s="229"/>
      <c r="H361" s="235"/>
      <c r="I361" s="235"/>
    </row>
    <row r="362" spans="1:9">
      <c r="A362" s="229"/>
      <c r="B362" s="229"/>
      <c r="C362" s="229"/>
      <c r="D362" s="229"/>
      <c r="E362" s="229"/>
      <c r="F362" s="229"/>
      <c r="G362" s="229"/>
      <c r="H362" s="235"/>
      <c r="I362" s="235"/>
    </row>
    <row r="363" spans="1:9">
      <c r="A363" s="229"/>
      <c r="B363" s="229"/>
      <c r="C363" s="229"/>
      <c r="D363" s="229"/>
      <c r="E363" s="229"/>
      <c r="F363" s="229"/>
      <c r="G363" s="229"/>
      <c r="H363" s="235"/>
      <c r="I363" s="235"/>
    </row>
    <row r="364" spans="1:9">
      <c r="A364" s="229"/>
      <c r="B364" s="229"/>
      <c r="C364" s="229"/>
      <c r="D364" s="229"/>
      <c r="E364" s="229"/>
      <c r="F364" s="229"/>
      <c r="G364" s="229"/>
      <c r="H364" s="235"/>
      <c r="I364" s="235"/>
    </row>
    <row r="365" spans="1:9">
      <c r="A365" s="229"/>
      <c r="B365" s="229"/>
      <c r="C365" s="229"/>
      <c r="D365" s="229"/>
      <c r="E365" s="229"/>
      <c r="F365" s="229"/>
      <c r="G365" s="229"/>
      <c r="H365" s="235"/>
      <c r="I365" s="235"/>
    </row>
    <row r="366" spans="1:9">
      <c r="A366" s="229"/>
      <c r="B366" s="229"/>
      <c r="C366" s="229"/>
      <c r="D366" s="229"/>
      <c r="E366" s="229"/>
      <c r="F366" s="229"/>
      <c r="G366" s="229"/>
      <c r="H366" s="235"/>
      <c r="I366" s="235"/>
    </row>
    <row r="367" spans="1:9">
      <c r="A367" s="229"/>
      <c r="B367" s="229"/>
      <c r="C367" s="229"/>
      <c r="D367" s="229"/>
      <c r="E367" s="229"/>
      <c r="F367" s="229"/>
      <c r="G367" s="229"/>
      <c r="H367" s="235"/>
      <c r="I367" s="235"/>
    </row>
    <row r="368" spans="1:9">
      <c r="A368" s="229"/>
      <c r="B368" s="229"/>
      <c r="C368" s="229"/>
      <c r="D368" s="229"/>
      <c r="E368" s="229"/>
      <c r="F368" s="229"/>
      <c r="G368" s="229"/>
      <c r="H368" s="235"/>
      <c r="I368" s="235"/>
    </row>
    <row r="369" spans="1:9">
      <c r="A369" s="229"/>
      <c r="B369" s="229"/>
      <c r="C369" s="229"/>
      <c r="D369" s="229"/>
      <c r="E369" s="229"/>
      <c r="F369" s="229"/>
      <c r="G369" s="229"/>
      <c r="H369" s="235"/>
      <c r="I369" s="235"/>
    </row>
    <row r="370" spans="1:9">
      <c r="A370" s="229"/>
      <c r="B370" s="229"/>
      <c r="C370" s="229"/>
      <c r="D370" s="229"/>
      <c r="E370" s="229"/>
      <c r="F370" s="229"/>
      <c r="G370" s="229"/>
      <c r="H370" s="235"/>
      <c r="I370" s="235"/>
    </row>
    <row r="371" spans="1:9">
      <c r="A371" s="229"/>
      <c r="B371" s="229"/>
      <c r="C371" s="229"/>
      <c r="D371" s="229"/>
      <c r="E371" s="229"/>
      <c r="F371" s="229"/>
      <c r="G371" s="229"/>
      <c r="H371" s="235"/>
      <c r="I371" s="235"/>
    </row>
    <row r="372" spans="1:9">
      <c r="A372" s="229"/>
      <c r="B372" s="229"/>
      <c r="C372" s="229"/>
      <c r="D372" s="229"/>
      <c r="E372" s="229"/>
      <c r="F372" s="229"/>
      <c r="G372" s="229"/>
      <c r="H372" s="235"/>
      <c r="I372" s="235"/>
    </row>
    <row r="373" spans="1:9">
      <c r="A373" s="229"/>
      <c r="B373" s="229"/>
      <c r="C373" s="229"/>
      <c r="D373" s="229"/>
      <c r="E373" s="229"/>
      <c r="F373" s="229"/>
      <c r="G373" s="229"/>
      <c r="H373" s="235"/>
      <c r="I373" s="235"/>
    </row>
    <row r="374" spans="1:9">
      <c r="A374" s="229"/>
      <c r="B374" s="229"/>
      <c r="C374" s="229"/>
      <c r="D374" s="229"/>
      <c r="E374" s="229"/>
      <c r="F374" s="229"/>
      <c r="G374" s="229"/>
      <c r="H374" s="235"/>
      <c r="I374" s="235"/>
    </row>
    <row r="375" spans="1:9">
      <c r="A375" s="229"/>
      <c r="B375" s="229"/>
      <c r="C375" s="229"/>
      <c r="D375" s="229"/>
      <c r="E375" s="229"/>
      <c r="F375" s="229"/>
      <c r="G375" s="229"/>
      <c r="H375" s="235"/>
      <c r="I375" s="235"/>
    </row>
    <row r="376" spans="1:9">
      <c r="A376" s="229"/>
      <c r="B376" s="229"/>
      <c r="C376" s="229"/>
      <c r="D376" s="229"/>
      <c r="E376" s="229"/>
      <c r="F376" s="229"/>
      <c r="G376" s="229"/>
      <c r="H376" s="235"/>
      <c r="I376" s="235"/>
    </row>
    <row r="377" spans="1:9">
      <c r="A377" s="229"/>
      <c r="B377" s="229"/>
      <c r="C377" s="229"/>
      <c r="D377" s="229"/>
      <c r="E377" s="229"/>
      <c r="F377" s="229"/>
      <c r="G377" s="229"/>
      <c r="H377" s="235"/>
      <c r="I377" s="235"/>
    </row>
    <row r="378" spans="1:9">
      <c r="A378" s="229"/>
      <c r="B378" s="229"/>
      <c r="C378" s="229"/>
      <c r="D378" s="229"/>
      <c r="E378" s="229"/>
      <c r="F378" s="229"/>
      <c r="G378" s="229"/>
      <c r="H378" s="235"/>
      <c r="I378" s="235"/>
    </row>
    <row r="379" spans="1:9">
      <c r="A379" s="229"/>
      <c r="B379" s="229"/>
      <c r="C379" s="229"/>
      <c r="D379" s="229"/>
      <c r="E379" s="229"/>
      <c r="F379" s="229"/>
      <c r="G379" s="229"/>
      <c r="H379" s="235"/>
      <c r="I379" s="235"/>
    </row>
    <row r="380" spans="1:9">
      <c r="A380" s="229"/>
      <c r="B380" s="229"/>
      <c r="C380" s="229"/>
      <c r="D380" s="229"/>
      <c r="E380" s="229"/>
      <c r="F380" s="229"/>
      <c r="G380" s="229"/>
      <c r="H380" s="235"/>
      <c r="I380" s="235"/>
    </row>
    <row r="381" spans="1:9">
      <c r="A381" s="229"/>
      <c r="B381" s="229"/>
      <c r="C381" s="229"/>
      <c r="D381" s="229"/>
      <c r="E381" s="229"/>
      <c r="F381" s="229"/>
      <c r="G381" s="229"/>
      <c r="H381" s="235"/>
      <c r="I381" s="235"/>
    </row>
    <row r="382" spans="1:9">
      <c r="A382" s="229"/>
      <c r="B382" s="229"/>
      <c r="C382" s="229"/>
      <c r="D382" s="229"/>
      <c r="E382" s="229"/>
      <c r="F382" s="229"/>
      <c r="G382" s="229"/>
      <c r="H382" s="235"/>
      <c r="I382" s="235"/>
    </row>
    <row r="383" spans="1:9">
      <c r="A383" s="229"/>
      <c r="B383" s="229"/>
      <c r="C383" s="229"/>
      <c r="D383" s="229"/>
      <c r="E383" s="229"/>
      <c r="F383" s="229"/>
      <c r="G383" s="229"/>
      <c r="H383" s="235"/>
      <c r="I383" s="235"/>
    </row>
    <row r="384" spans="1:9">
      <c r="A384" s="229"/>
      <c r="B384" s="229"/>
      <c r="C384" s="229"/>
      <c r="D384" s="229"/>
      <c r="E384" s="229"/>
      <c r="F384" s="229"/>
      <c r="G384" s="229"/>
      <c r="H384" s="235"/>
      <c r="I384" s="235"/>
    </row>
    <row r="385" spans="1:9">
      <c r="A385" s="229"/>
      <c r="B385" s="229"/>
      <c r="C385" s="229"/>
      <c r="D385" s="229"/>
      <c r="E385" s="229"/>
      <c r="F385" s="229"/>
      <c r="G385" s="229"/>
      <c r="H385" s="235"/>
      <c r="I385" s="235"/>
    </row>
    <row r="386" spans="1:9">
      <c r="A386" s="229"/>
      <c r="B386" s="229"/>
      <c r="C386" s="229"/>
      <c r="D386" s="229"/>
      <c r="E386" s="229"/>
      <c r="F386" s="229"/>
      <c r="G386" s="229"/>
      <c r="H386" s="235"/>
      <c r="I386" s="235"/>
    </row>
    <row r="387" spans="1:9">
      <c r="A387" s="229"/>
      <c r="B387" s="229"/>
      <c r="C387" s="229"/>
      <c r="D387" s="229"/>
      <c r="E387" s="229"/>
      <c r="F387" s="229"/>
      <c r="G387" s="229"/>
      <c r="H387" s="235"/>
      <c r="I387" s="235"/>
    </row>
    <row r="388" spans="1:9">
      <c r="A388" s="229"/>
      <c r="B388" s="229"/>
      <c r="C388" s="229"/>
      <c r="D388" s="229"/>
      <c r="E388" s="229"/>
      <c r="F388" s="229"/>
      <c r="G388" s="229"/>
      <c r="H388" s="235"/>
      <c r="I388" s="235"/>
    </row>
    <row r="389" spans="1:9">
      <c r="A389" s="229"/>
      <c r="B389" s="229"/>
      <c r="C389" s="229"/>
      <c r="D389" s="229"/>
      <c r="E389" s="229"/>
      <c r="F389" s="229"/>
      <c r="G389" s="229"/>
      <c r="H389" s="235"/>
      <c r="I389" s="235"/>
    </row>
    <row r="390" spans="1:9">
      <c r="A390" s="229"/>
      <c r="B390" s="229"/>
      <c r="C390" s="229"/>
      <c r="D390" s="229"/>
      <c r="E390" s="229"/>
      <c r="F390" s="229"/>
      <c r="G390" s="229"/>
      <c r="H390" s="235"/>
      <c r="I390" s="235"/>
    </row>
    <row r="391" spans="1:9">
      <c r="A391" s="229"/>
      <c r="B391" s="229"/>
      <c r="C391" s="229"/>
      <c r="D391" s="229"/>
      <c r="E391" s="229"/>
      <c r="F391" s="229"/>
      <c r="G391" s="229"/>
      <c r="H391" s="235"/>
      <c r="I391" s="235"/>
    </row>
    <row r="392" spans="1:9">
      <c r="A392" s="229"/>
      <c r="B392" s="229"/>
      <c r="C392" s="229"/>
      <c r="D392" s="229"/>
      <c r="E392" s="229"/>
      <c r="F392" s="229"/>
      <c r="G392" s="229"/>
      <c r="H392" s="235"/>
      <c r="I392" s="235"/>
    </row>
    <row r="393" spans="1:9">
      <c r="A393" s="229"/>
      <c r="B393" s="229"/>
      <c r="C393" s="229"/>
      <c r="D393" s="229"/>
      <c r="E393" s="229"/>
      <c r="F393" s="229"/>
      <c r="G393" s="229"/>
      <c r="H393" s="235"/>
      <c r="I393" s="235"/>
    </row>
    <row r="394" spans="1:9">
      <c r="A394" s="229"/>
      <c r="B394" s="229"/>
      <c r="C394" s="229"/>
      <c r="D394" s="229"/>
      <c r="E394" s="229"/>
      <c r="F394" s="229"/>
      <c r="G394" s="229"/>
      <c r="H394" s="235"/>
      <c r="I394" s="235"/>
    </row>
    <row r="395" spans="1:9">
      <c r="A395" s="229"/>
      <c r="B395" s="229"/>
      <c r="C395" s="229"/>
      <c r="D395" s="229"/>
      <c r="E395" s="229"/>
      <c r="F395" s="229"/>
      <c r="G395" s="229"/>
      <c r="H395" s="235"/>
      <c r="I395" s="235"/>
    </row>
    <row r="396" spans="1:9">
      <c r="A396" s="229"/>
      <c r="B396" s="229"/>
      <c r="C396" s="229"/>
      <c r="D396" s="229"/>
      <c r="E396" s="229"/>
      <c r="F396" s="229"/>
      <c r="G396" s="229"/>
      <c r="H396" s="235"/>
      <c r="I396" s="235"/>
    </row>
    <row r="397" spans="1:9">
      <c r="A397" s="229"/>
      <c r="B397" s="229"/>
      <c r="C397" s="229"/>
      <c r="D397" s="229"/>
      <c r="E397" s="229"/>
      <c r="F397" s="229"/>
      <c r="G397" s="229"/>
      <c r="H397" s="235"/>
      <c r="I397" s="235"/>
    </row>
    <row r="398" spans="1:9">
      <c r="A398" s="229"/>
      <c r="B398" s="229"/>
      <c r="C398" s="229"/>
      <c r="D398" s="229"/>
      <c r="E398" s="229"/>
      <c r="F398" s="229"/>
      <c r="G398" s="229"/>
      <c r="H398" s="235"/>
      <c r="I398" s="235"/>
    </row>
    <row r="399" spans="1:9">
      <c r="A399" s="229"/>
      <c r="B399" s="229"/>
      <c r="C399" s="229"/>
      <c r="D399" s="229"/>
      <c r="E399" s="229"/>
      <c r="F399" s="229"/>
      <c r="G399" s="229"/>
      <c r="H399" s="235"/>
      <c r="I399" s="235"/>
    </row>
    <row r="400" spans="1:9">
      <c r="A400" s="229"/>
      <c r="B400" s="229"/>
      <c r="C400" s="229"/>
      <c r="D400" s="229"/>
      <c r="E400" s="229"/>
      <c r="F400" s="229"/>
      <c r="G400" s="229"/>
      <c r="H400" s="235"/>
      <c r="I400" s="235"/>
    </row>
    <row r="401" spans="1:9">
      <c r="A401" s="229"/>
      <c r="B401" s="229"/>
      <c r="C401" s="229"/>
      <c r="D401" s="229"/>
      <c r="E401" s="229"/>
      <c r="F401" s="229"/>
      <c r="G401" s="229"/>
      <c r="H401" s="235"/>
      <c r="I401" s="235"/>
    </row>
    <row r="402" spans="1:9">
      <c r="A402" s="229"/>
      <c r="B402" s="229"/>
      <c r="C402" s="229"/>
      <c r="D402" s="229"/>
      <c r="E402" s="229"/>
      <c r="F402" s="229"/>
      <c r="G402" s="229"/>
      <c r="H402" s="235"/>
      <c r="I402" s="235"/>
    </row>
    <row r="403" spans="1:9">
      <c r="A403" s="229"/>
      <c r="B403" s="229"/>
      <c r="C403" s="229"/>
      <c r="D403" s="229"/>
      <c r="E403" s="229"/>
      <c r="F403" s="229"/>
      <c r="G403" s="229"/>
      <c r="H403" s="235"/>
      <c r="I403" s="235"/>
    </row>
    <row r="404" spans="1:9">
      <c r="A404" s="229"/>
      <c r="B404" s="229"/>
      <c r="C404" s="229"/>
      <c r="D404" s="229"/>
      <c r="E404" s="229"/>
      <c r="F404" s="229"/>
      <c r="G404" s="229"/>
      <c r="H404" s="235"/>
      <c r="I404" s="235"/>
    </row>
    <row r="405" spans="1:9">
      <c r="A405" s="229"/>
      <c r="B405" s="229"/>
      <c r="C405" s="229"/>
      <c r="D405" s="229"/>
      <c r="E405" s="229"/>
      <c r="F405" s="229"/>
      <c r="G405" s="229"/>
      <c r="H405" s="235"/>
      <c r="I405" s="235"/>
    </row>
    <row r="406" spans="1:9">
      <c r="A406" s="229"/>
      <c r="B406" s="229"/>
      <c r="C406" s="229"/>
      <c r="D406" s="229"/>
      <c r="E406" s="229"/>
      <c r="F406" s="229"/>
      <c r="G406" s="229"/>
      <c r="H406" s="235"/>
      <c r="I406" s="235"/>
    </row>
    <row r="407" spans="1:9">
      <c r="A407" s="229"/>
      <c r="B407" s="229"/>
      <c r="C407" s="229"/>
      <c r="D407" s="229"/>
      <c r="E407" s="229"/>
      <c r="F407" s="229"/>
      <c r="G407" s="229"/>
      <c r="H407" s="235"/>
      <c r="I407" s="235"/>
    </row>
    <row r="408" spans="1:9">
      <c r="A408" s="229"/>
      <c r="B408" s="229"/>
      <c r="C408" s="229"/>
      <c r="D408" s="229"/>
      <c r="E408" s="229"/>
      <c r="F408" s="229"/>
      <c r="G408" s="229"/>
      <c r="H408" s="235"/>
      <c r="I408" s="235"/>
    </row>
    <row r="409" spans="1:9">
      <c r="A409" s="229"/>
      <c r="B409" s="229"/>
      <c r="C409" s="229"/>
      <c r="D409" s="229"/>
      <c r="E409" s="229"/>
      <c r="F409" s="229"/>
      <c r="G409" s="229"/>
      <c r="H409" s="235"/>
      <c r="I409" s="235"/>
    </row>
    <row r="410" spans="1:9">
      <c r="A410" s="229"/>
      <c r="B410" s="229"/>
      <c r="C410" s="229"/>
      <c r="D410" s="229"/>
      <c r="E410" s="229"/>
      <c r="F410" s="229"/>
      <c r="G410" s="229"/>
      <c r="H410" s="235"/>
      <c r="I410" s="235"/>
    </row>
    <row r="411" spans="1:9">
      <c r="A411" s="229"/>
      <c r="B411" s="229"/>
      <c r="C411" s="229"/>
      <c r="D411" s="229"/>
      <c r="E411" s="229"/>
      <c r="F411" s="229"/>
      <c r="G411" s="229"/>
      <c r="H411" s="235"/>
      <c r="I411" s="235"/>
    </row>
    <row r="412" spans="1:9">
      <c r="A412" s="229"/>
      <c r="B412" s="229"/>
      <c r="C412" s="229"/>
      <c r="D412" s="229"/>
      <c r="E412" s="229"/>
      <c r="F412" s="229"/>
      <c r="G412" s="229"/>
      <c r="H412" s="235"/>
      <c r="I412" s="235"/>
    </row>
    <row r="413" spans="1:9">
      <c r="A413" s="229"/>
      <c r="B413" s="229"/>
      <c r="C413" s="229"/>
      <c r="D413" s="229"/>
      <c r="E413" s="229"/>
      <c r="F413" s="229"/>
      <c r="G413" s="229"/>
      <c r="H413" s="235"/>
      <c r="I413" s="235"/>
    </row>
    <row r="414" spans="1:9">
      <c r="A414" s="229"/>
      <c r="B414" s="229"/>
      <c r="C414" s="229"/>
      <c r="D414" s="229"/>
      <c r="E414" s="229"/>
      <c r="F414" s="229"/>
      <c r="G414" s="229"/>
      <c r="H414" s="235"/>
      <c r="I414" s="235"/>
    </row>
    <row r="415" spans="1:9">
      <c r="A415" s="229"/>
      <c r="B415" s="229"/>
      <c r="C415" s="229"/>
      <c r="D415" s="229"/>
      <c r="E415" s="229"/>
      <c r="F415" s="229"/>
      <c r="G415" s="229"/>
      <c r="H415" s="235"/>
      <c r="I415" s="235"/>
    </row>
    <row r="416" spans="1:9">
      <c r="A416" s="229"/>
      <c r="B416" s="229"/>
      <c r="C416" s="229"/>
      <c r="D416" s="229"/>
      <c r="E416" s="229"/>
      <c r="F416" s="229"/>
      <c r="G416" s="229"/>
      <c r="H416" s="235"/>
      <c r="I416" s="235"/>
    </row>
    <row r="417" spans="1:9">
      <c r="A417" s="229"/>
      <c r="B417" s="229"/>
      <c r="C417" s="229"/>
      <c r="D417" s="229"/>
      <c r="E417" s="229"/>
      <c r="F417" s="229"/>
      <c r="G417" s="229"/>
      <c r="H417" s="235"/>
      <c r="I417" s="235"/>
    </row>
    <row r="418" spans="1:9">
      <c r="A418" s="229"/>
      <c r="B418" s="229"/>
      <c r="C418" s="229"/>
      <c r="D418" s="229"/>
      <c r="E418" s="229"/>
      <c r="F418" s="229"/>
      <c r="G418" s="229"/>
      <c r="H418" s="235"/>
      <c r="I418" s="235"/>
    </row>
    <row r="419" spans="1:9">
      <c r="A419" s="229"/>
      <c r="B419" s="229"/>
      <c r="C419" s="229"/>
      <c r="D419" s="229"/>
      <c r="E419" s="229"/>
      <c r="F419" s="229"/>
      <c r="G419" s="229"/>
      <c r="H419" s="235"/>
      <c r="I419" s="235"/>
    </row>
    <row r="420" spans="1:9">
      <c r="A420" s="229"/>
      <c r="B420" s="229"/>
      <c r="C420" s="229"/>
      <c r="D420" s="229"/>
      <c r="E420" s="229"/>
      <c r="F420" s="229"/>
      <c r="G420" s="229"/>
      <c r="H420" s="235"/>
      <c r="I420" s="235"/>
    </row>
    <row r="421" spans="1:9">
      <c r="A421" s="229"/>
      <c r="B421" s="229"/>
      <c r="C421" s="229"/>
      <c r="D421" s="229"/>
      <c r="E421" s="229"/>
      <c r="F421" s="229"/>
      <c r="G421" s="229"/>
      <c r="H421" s="235"/>
      <c r="I421" s="235"/>
    </row>
    <row r="422" spans="1:9">
      <c r="A422" s="229"/>
      <c r="B422" s="229"/>
      <c r="C422" s="229"/>
      <c r="D422" s="229"/>
      <c r="E422" s="229"/>
      <c r="F422" s="229"/>
      <c r="G422" s="229"/>
      <c r="H422" s="235"/>
      <c r="I422" s="235"/>
    </row>
    <row r="423" spans="1:9">
      <c r="A423" s="229"/>
      <c r="B423" s="229"/>
      <c r="C423" s="229"/>
      <c r="D423" s="229"/>
      <c r="E423" s="229"/>
      <c r="F423" s="229"/>
      <c r="G423" s="229"/>
      <c r="H423" s="235"/>
      <c r="I423" s="235"/>
    </row>
    <row r="424" spans="1:9">
      <c r="A424" s="229"/>
      <c r="B424" s="229"/>
      <c r="C424" s="229"/>
      <c r="D424" s="229"/>
      <c r="E424" s="229"/>
      <c r="F424" s="229"/>
      <c r="G424" s="229"/>
      <c r="H424" s="235"/>
      <c r="I424" s="235"/>
    </row>
    <row r="425" spans="1:9">
      <c r="A425" s="229"/>
      <c r="B425" s="229"/>
      <c r="C425" s="229"/>
      <c r="D425" s="229"/>
      <c r="E425" s="229"/>
      <c r="F425" s="229"/>
      <c r="G425" s="229"/>
      <c r="H425" s="235"/>
      <c r="I425" s="235"/>
    </row>
    <row r="426" spans="1:9">
      <c r="A426" s="229"/>
      <c r="B426" s="229"/>
      <c r="C426" s="229"/>
      <c r="D426" s="229"/>
      <c r="E426" s="229"/>
      <c r="F426" s="229"/>
      <c r="G426" s="229"/>
      <c r="H426" s="235"/>
      <c r="I426" s="235"/>
    </row>
    <row r="427" spans="1:9">
      <c r="A427" s="229"/>
      <c r="B427" s="229"/>
      <c r="C427" s="229"/>
      <c r="D427" s="229"/>
      <c r="E427" s="229"/>
      <c r="F427" s="229"/>
      <c r="G427" s="229"/>
      <c r="H427" s="235"/>
      <c r="I427" s="235"/>
    </row>
    <row r="428" spans="1:9">
      <c r="A428" s="229"/>
      <c r="B428" s="229"/>
      <c r="C428" s="229"/>
      <c r="D428" s="229"/>
      <c r="E428" s="229"/>
      <c r="F428" s="229"/>
      <c r="G428" s="229"/>
      <c r="H428" s="235"/>
      <c r="I428" s="235"/>
    </row>
    <row r="429" spans="1:9">
      <c r="A429" s="229"/>
      <c r="B429" s="229"/>
      <c r="C429" s="229"/>
      <c r="D429" s="229"/>
      <c r="E429" s="229"/>
      <c r="F429" s="229"/>
      <c r="G429" s="229"/>
      <c r="H429" s="235"/>
      <c r="I429" s="235"/>
    </row>
    <row r="430" spans="1:9">
      <c r="A430" s="229"/>
      <c r="B430" s="229"/>
      <c r="C430" s="229"/>
      <c r="D430" s="229"/>
      <c r="E430" s="229"/>
      <c r="F430" s="229"/>
      <c r="G430" s="229"/>
      <c r="H430" s="235"/>
      <c r="I430" s="235"/>
    </row>
    <row r="431" spans="1:9">
      <c r="A431" s="229"/>
      <c r="B431" s="229"/>
      <c r="C431" s="229"/>
      <c r="D431" s="229"/>
      <c r="E431" s="229"/>
      <c r="F431" s="229"/>
      <c r="G431" s="229"/>
      <c r="H431" s="235"/>
      <c r="I431" s="235"/>
    </row>
    <row r="432" spans="1:9">
      <c r="A432" s="229"/>
      <c r="B432" s="229"/>
      <c r="C432" s="229"/>
      <c r="D432" s="229"/>
      <c r="E432" s="229"/>
      <c r="F432" s="229"/>
      <c r="G432" s="229"/>
      <c r="H432" s="235"/>
      <c r="I432" s="235"/>
    </row>
    <row r="433" spans="1:9">
      <c r="A433" s="229"/>
      <c r="B433" s="229"/>
      <c r="C433" s="229"/>
      <c r="D433" s="229"/>
      <c r="E433" s="229"/>
      <c r="F433" s="229"/>
      <c r="G433" s="229"/>
      <c r="H433" s="235"/>
      <c r="I433" s="235"/>
    </row>
    <row r="434" spans="1:9">
      <c r="A434" s="229"/>
      <c r="B434" s="229"/>
      <c r="C434" s="229"/>
      <c r="D434" s="229"/>
      <c r="E434" s="229"/>
      <c r="F434" s="229"/>
      <c r="G434" s="229"/>
      <c r="H434" s="235"/>
      <c r="I434" s="235"/>
    </row>
    <row r="435" spans="1:9">
      <c r="A435" s="229"/>
      <c r="B435" s="229"/>
      <c r="C435" s="229"/>
      <c r="D435" s="229"/>
      <c r="E435" s="229"/>
      <c r="F435" s="229"/>
      <c r="G435" s="229"/>
      <c r="H435" s="235"/>
      <c r="I435" s="235"/>
    </row>
    <row r="436" spans="1:9">
      <c r="A436" s="229"/>
      <c r="B436" s="229"/>
      <c r="C436" s="229"/>
      <c r="D436" s="229"/>
      <c r="E436" s="229"/>
      <c r="F436" s="229"/>
      <c r="G436" s="229"/>
      <c r="H436" s="235"/>
      <c r="I436" s="235"/>
    </row>
    <row r="437" spans="1:9">
      <c r="A437" s="229"/>
      <c r="B437" s="229"/>
      <c r="C437" s="229"/>
      <c r="D437" s="229"/>
      <c r="E437" s="229"/>
      <c r="F437" s="229"/>
      <c r="G437" s="229"/>
      <c r="H437" s="235"/>
      <c r="I437" s="235"/>
    </row>
    <row r="438" spans="1:9">
      <c r="A438" s="229"/>
      <c r="B438" s="229"/>
      <c r="C438" s="229"/>
      <c r="D438" s="229"/>
      <c r="E438" s="229"/>
      <c r="F438" s="229"/>
      <c r="G438" s="229"/>
      <c r="H438" s="235"/>
      <c r="I438" s="235"/>
    </row>
    <row r="439" spans="1:9">
      <c r="A439" s="229"/>
      <c r="B439" s="229"/>
      <c r="C439" s="229"/>
      <c r="D439" s="229"/>
      <c r="E439" s="229"/>
      <c r="F439" s="229"/>
      <c r="G439" s="229"/>
      <c r="H439" s="235"/>
      <c r="I439" s="235"/>
    </row>
    <row r="440" spans="1:9">
      <c r="A440" s="229"/>
      <c r="B440" s="229"/>
      <c r="C440" s="229"/>
      <c r="D440" s="229"/>
      <c r="E440" s="229"/>
      <c r="F440" s="229"/>
      <c r="G440" s="229"/>
      <c r="H440" s="235"/>
      <c r="I440" s="235"/>
    </row>
    <row r="441" spans="1:9">
      <c r="A441" s="229"/>
      <c r="B441" s="229"/>
      <c r="C441" s="229"/>
      <c r="D441" s="229"/>
      <c r="E441" s="229"/>
      <c r="F441" s="229"/>
      <c r="G441" s="229"/>
      <c r="H441" s="235"/>
      <c r="I441" s="235"/>
    </row>
    <row r="442" spans="1:9">
      <c r="A442" s="229"/>
      <c r="B442" s="229"/>
      <c r="C442" s="229"/>
      <c r="D442" s="229"/>
      <c r="E442" s="229"/>
      <c r="F442" s="229"/>
      <c r="G442" s="229"/>
      <c r="H442" s="235"/>
      <c r="I442" s="235"/>
    </row>
    <row r="443" spans="1:9">
      <c r="A443" s="229"/>
      <c r="B443" s="229"/>
      <c r="C443" s="229"/>
      <c r="D443" s="229"/>
      <c r="E443" s="229"/>
      <c r="F443" s="229"/>
      <c r="G443" s="229"/>
      <c r="H443" s="235"/>
      <c r="I443" s="235"/>
    </row>
    <row r="444" spans="1:9">
      <c r="A444" s="229"/>
      <c r="B444" s="229"/>
      <c r="C444" s="229"/>
      <c r="D444" s="229"/>
      <c r="E444" s="229"/>
      <c r="F444" s="229"/>
      <c r="G444" s="229"/>
      <c r="H444" s="235"/>
      <c r="I444" s="235"/>
    </row>
    <row r="445" spans="1:9">
      <c r="A445" s="229"/>
      <c r="B445" s="229"/>
      <c r="C445" s="229"/>
      <c r="D445" s="229"/>
      <c r="E445" s="229"/>
      <c r="F445" s="229"/>
      <c r="G445" s="229"/>
      <c r="H445" s="235"/>
      <c r="I445" s="235"/>
    </row>
    <row r="446" spans="1:9">
      <c r="A446" s="229"/>
      <c r="B446" s="229"/>
      <c r="C446" s="229"/>
      <c r="D446" s="229"/>
      <c r="E446" s="229"/>
      <c r="F446" s="229"/>
      <c r="G446" s="229"/>
      <c r="H446" s="235"/>
      <c r="I446" s="235"/>
    </row>
    <row r="447" spans="1:9">
      <c r="A447" s="229"/>
      <c r="B447" s="229"/>
      <c r="C447" s="229"/>
      <c r="D447" s="229"/>
      <c r="E447" s="229"/>
      <c r="F447" s="229"/>
      <c r="G447" s="229"/>
      <c r="H447" s="235"/>
      <c r="I447" s="235"/>
    </row>
    <row r="448" spans="1:9">
      <c r="A448" s="229"/>
      <c r="B448" s="229"/>
      <c r="C448" s="229"/>
      <c r="D448" s="229"/>
      <c r="E448" s="229"/>
      <c r="F448" s="229"/>
      <c r="G448" s="229"/>
      <c r="H448" s="235"/>
      <c r="I448" s="235"/>
    </row>
    <row r="449" spans="1:9">
      <c r="A449" s="229"/>
      <c r="B449" s="229"/>
      <c r="C449" s="229"/>
      <c r="D449" s="229"/>
      <c r="E449" s="229"/>
      <c r="F449" s="229"/>
      <c r="G449" s="229"/>
      <c r="H449" s="235"/>
      <c r="I449" s="235"/>
    </row>
    <row r="450" spans="1:9">
      <c r="A450" s="229"/>
      <c r="B450" s="229"/>
      <c r="C450" s="229"/>
      <c r="D450" s="229"/>
      <c r="E450" s="229"/>
      <c r="F450" s="229"/>
      <c r="G450" s="229"/>
      <c r="H450" s="235"/>
      <c r="I450" s="235"/>
    </row>
    <row r="451" spans="1:9">
      <c r="A451" s="229"/>
      <c r="B451" s="229"/>
      <c r="C451" s="229"/>
      <c r="D451" s="229"/>
      <c r="E451" s="229"/>
      <c r="F451" s="229"/>
      <c r="G451" s="229"/>
      <c r="H451" s="235"/>
      <c r="I451" s="235"/>
    </row>
    <row r="452" spans="1:9">
      <c r="A452" s="229"/>
      <c r="B452" s="229"/>
      <c r="C452" s="229"/>
      <c r="D452" s="229"/>
      <c r="E452" s="229"/>
      <c r="F452" s="229"/>
      <c r="G452" s="229"/>
      <c r="H452" s="235"/>
      <c r="I452" s="235"/>
    </row>
    <row r="453" spans="1:9">
      <c r="A453" s="229"/>
      <c r="B453" s="229"/>
      <c r="C453" s="229"/>
      <c r="D453" s="229"/>
      <c r="E453" s="229"/>
      <c r="F453" s="229"/>
      <c r="G453" s="229"/>
      <c r="H453" s="235"/>
      <c r="I453" s="235"/>
    </row>
    <row r="454" spans="1:9">
      <c r="A454" s="229"/>
      <c r="B454" s="229"/>
      <c r="C454" s="229"/>
      <c r="D454" s="229"/>
      <c r="E454" s="229"/>
      <c r="F454" s="229"/>
      <c r="G454" s="229"/>
      <c r="H454" s="235"/>
      <c r="I454" s="235"/>
    </row>
    <row r="455" spans="1:9">
      <c r="A455" s="229"/>
      <c r="B455" s="229"/>
      <c r="C455" s="229"/>
      <c r="D455" s="229"/>
      <c r="E455" s="229"/>
      <c r="F455" s="229"/>
      <c r="G455" s="229"/>
      <c r="H455" s="235"/>
      <c r="I455" s="235"/>
    </row>
  </sheetData>
  <mergeCells count="12">
    <mergeCell ref="A1:I1"/>
    <mergeCell ref="A7:I7"/>
    <mergeCell ref="A26:I26"/>
    <mergeCell ref="A45:I45"/>
    <mergeCell ref="A64:I64"/>
    <mergeCell ref="A5:A6"/>
    <mergeCell ref="A4:I4"/>
    <mergeCell ref="B5:D5"/>
    <mergeCell ref="E5:H5"/>
    <mergeCell ref="A2:I2"/>
    <mergeCell ref="A3:I3"/>
    <mergeCell ref="I5:K5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311"/>
  <sheetViews>
    <sheetView showGridLines="0" zoomScaleNormal="100" workbookViewId="0">
      <pane ySplit="6" topLeftCell="A7" activePane="bottomLeft" state="frozen"/>
      <selection sqref="A1:J1"/>
      <selection pane="bottomLeft" activeCell="K18" sqref="K18"/>
    </sheetView>
  </sheetViews>
  <sheetFormatPr defaultColWidth="9.140625" defaultRowHeight="14.25"/>
  <cols>
    <col min="1" max="1" width="25.7109375" style="219" customWidth="1"/>
    <col min="2" max="9" width="10.7109375" style="219" customWidth="1"/>
    <col min="10" max="11" width="9.140625" style="219"/>
    <col min="12" max="12" width="9.140625" style="342"/>
    <col min="13" max="16384" width="9.140625" style="219"/>
  </cols>
  <sheetData>
    <row r="1" spans="1:11" ht="20.100000000000001" customHeight="1">
      <c r="A1" s="732" t="s">
        <v>410</v>
      </c>
      <c r="B1" s="732"/>
      <c r="C1" s="732"/>
      <c r="D1" s="732"/>
      <c r="E1" s="732"/>
      <c r="F1" s="732"/>
      <c r="G1" s="732"/>
      <c r="H1" s="732"/>
      <c r="I1" s="732"/>
    </row>
    <row r="2" spans="1:11" ht="20.100000000000001" customHeight="1">
      <c r="A2" s="788" t="s">
        <v>338</v>
      </c>
      <c r="B2" s="788"/>
      <c r="C2" s="788"/>
      <c r="D2" s="788"/>
      <c r="E2" s="788"/>
      <c r="F2" s="788"/>
      <c r="G2" s="788"/>
      <c r="H2" s="788"/>
      <c r="I2" s="788"/>
    </row>
    <row r="3" spans="1:11" ht="18" customHeight="1">
      <c r="A3" s="796" t="s">
        <v>341</v>
      </c>
      <c r="B3" s="796"/>
      <c r="C3" s="796"/>
      <c r="D3" s="796"/>
      <c r="E3" s="796"/>
      <c r="F3" s="796"/>
      <c r="G3" s="796"/>
      <c r="H3" s="796"/>
      <c r="I3" s="796"/>
    </row>
    <row r="4" spans="1:11" ht="18" customHeight="1">
      <c r="A4" s="795" t="s">
        <v>342</v>
      </c>
      <c r="B4" s="797"/>
      <c r="C4" s="797"/>
      <c r="D4" s="797"/>
      <c r="E4" s="797"/>
      <c r="F4" s="797"/>
      <c r="G4" s="797"/>
      <c r="H4" s="797"/>
      <c r="I4" s="797"/>
    </row>
    <row r="5" spans="1:11" ht="15" customHeight="1">
      <c r="A5" s="556" t="s">
        <v>451</v>
      </c>
      <c r="B5" s="627">
        <v>2016</v>
      </c>
      <c r="C5" s="628"/>
      <c r="D5" s="628"/>
      <c r="E5" s="579"/>
      <c r="F5" s="627">
        <v>2017</v>
      </c>
      <c r="G5" s="628"/>
      <c r="H5" s="628"/>
      <c r="I5" s="579"/>
      <c r="J5" s="627">
        <v>2018</v>
      </c>
      <c r="K5" s="628"/>
    </row>
    <row r="6" spans="1:11" ht="15" customHeight="1" thickBot="1">
      <c r="A6" s="558"/>
      <c r="B6" s="139" t="s">
        <v>59</v>
      </c>
      <c r="C6" s="139" t="s">
        <v>60</v>
      </c>
      <c r="D6" s="139" t="s">
        <v>61</v>
      </c>
      <c r="E6" s="139" t="s">
        <v>26</v>
      </c>
      <c r="F6" s="139" t="s">
        <v>59</v>
      </c>
      <c r="G6" s="139" t="s">
        <v>60</v>
      </c>
      <c r="H6" s="139" t="s">
        <v>61</v>
      </c>
      <c r="I6" s="139" t="s">
        <v>26</v>
      </c>
      <c r="J6" s="139" t="s">
        <v>59</v>
      </c>
      <c r="K6" s="392" t="s">
        <v>60</v>
      </c>
    </row>
    <row r="7" spans="1:11" ht="32.1" customHeight="1" thickTop="1">
      <c r="A7" s="781" t="s">
        <v>737</v>
      </c>
      <c r="B7" s="781"/>
      <c r="C7" s="781"/>
      <c r="D7" s="781"/>
      <c r="E7" s="781"/>
      <c r="F7" s="781"/>
      <c r="G7" s="781"/>
      <c r="H7" s="781"/>
      <c r="I7" s="781"/>
    </row>
    <row r="8" spans="1:11">
      <c r="A8" s="35" t="s">
        <v>205</v>
      </c>
      <c r="B8" s="144">
        <v>94.7</v>
      </c>
      <c r="C8" s="151">
        <v>94.9</v>
      </c>
      <c r="D8" s="182">
        <v>96</v>
      </c>
      <c r="E8" s="151">
        <v>96.9</v>
      </c>
      <c r="F8" s="151">
        <v>95.6</v>
      </c>
      <c r="G8" s="183">
        <v>96.4</v>
      </c>
      <c r="H8" s="151">
        <v>96.8</v>
      </c>
      <c r="I8" s="397">
        <v>96.2</v>
      </c>
      <c r="J8" s="397">
        <v>96.9</v>
      </c>
      <c r="K8" s="483">
        <v>97</v>
      </c>
    </row>
    <row r="9" spans="1:11">
      <c r="A9" s="35" t="s">
        <v>206</v>
      </c>
      <c r="B9" s="144">
        <v>95</v>
      </c>
      <c r="C9" s="151">
        <v>95.4</v>
      </c>
      <c r="D9" s="182">
        <v>95.1</v>
      </c>
      <c r="E9" s="151">
        <v>96.2</v>
      </c>
      <c r="F9" s="151">
        <v>96.1</v>
      </c>
      <c r="G9" s="183">
        <v>96.5</v>
      </c>
      <c r="H9" s="151">
        <v>96.4</v>
      </c>
      <c r="I9" s="397">
        <v>99.5</v>
      </c>
      <c r="J9" s="397">
        <v>95.9</v>
      </c>
      <c r="K9" s="483">
        <v>95.6</v>
      </c>
    </row>
    <row r="10" spans="1:11">
      <c r="A10" s="35" t="s">
        <v>207</v>
      </c>
      <c r="B10" s="144">
        <v>95.7</v>
      </c>
      <c r="C10" s="151">
        <v>95.7</v>
      </c>
      <c r="D10" s="182">
        <v>94.5</v>
      </c>
      <c r="E10" s="151">
        <v>95.4</v>
      </c>
      <c r="F10" s="151">
        <v>96.5</v>
      </c>
      <c r="G10" s="183">
        <v>95.4</v>
      </c>
      <c r="H10" s="151">
        <v>95</v>
      </c>
      <c r="I10" s="397">
        <v>94.5</v>
      </c>
      <c r="J10" s="397">
        <v>95.8</v>
      </c>
      <c r="K10" s="483">
        <v>93.9</v>
      </c>
    </row>
    <row r="11" spans="1:11">
      <c r="A11" s="35" t="s">
        <v>223</v>
      </c>
      <c r="B11" s="144">
        <v>92.3</v>
      </c>
      <c r="C11" s="151">
        <v>97.8</v>
      </c>
      <c r="D11" s="182">
        <v>99.9</v>
      </c>
      <c r="E11" s="151">
        <v>97.5</v>
      </c>
      <c r="F11" s="151">
        <v>95.6</v>
      </c>
      <c r="G11" s="183">
        <v>97.6</v>
      </c>
      <c r="H11" s="151">
        <v>99.6</v>
      </c>
      <c r="I11" s="397">
        <v>98</v>
      </c>
      <c r="J11" s="397">
        <v>96.4</v>
      </c>
      <c r="K11" s="483">
        <v>96.8</v>
      </c>
    </row>
    <row r="12" spans="1:11">
      <c r="A12" s="35" t="s">
        <v>209</v>
      </c>
      <c r="B12" s="144">
        <v>98.2</v>
      </c>
      <c r="C12" s="151">
        <v>93.9</v>
      </c>
      <c r="D12" s="182">
        <v>99</v>
      </c>
      <c r="E12" s="151">
        <v>100.4</v>
      </c>
      <c r="F12" s="151">
        <v>95.6</v>
      </c>
      <c r="G12" s="183">
        <v>95.2</v>
      </c>
      <c r="H12" s="151">
        <v>96.2</v>
      </c>
      <c r="I12" s="397">
        <v>96.4</v>
      </c>
      <c r="J12" s="399" t="s">
        <v>533</v>
      </c>
      <c r="K12" s="483">
        <v>96.1</v>
      </c>
    </row>
    <row r="13" spans="1:11">
      <c r="A13" s="35" t="s">
        <v>210</v>
      </c>
      <c r="B13" s="144">
        <v>96.9</v>
      </c>
      <c r="C13" s="151">
        <v>92.2</v>
      </c>
      <c r="D13" s="182">
        <v>94.3</v>
      </c>
      <c r="E13" s="151">
        <v>94.2</v>
      </c>
      <c r="F13" s="151">
        <v>98.5</v>
      </c>
      <c r="G13" s="183">
        <v>94.4</v>
      </c>
      <c r="H13" s="151">
        <v>94.9</v>
      </c>
      <c r="I13" s="397">
        <v>90.6</v>
      </c>
      <c r="J13" s="397">
        <v>95</v>
      </c>
      <c r="K13" s="483">
        <v>95.5</v>
      </c>
    </row>
    <row r="14" spans="1:11">
      <c r="A14" s="35" t="s">
        <v>211</v>
      </c>
      <c r="B14" s="144">
        <v>92</v>
      </c>
      <c r="C14" s="151">
        <v>93.2</v>
      </c>
      <c r="D14" s="182">
        <v>95.4</v>
      </c>
      <c r="E14" s="151">
        <v>95.8</v>
      </c>
      <c r="F14" s="151">
        <v>94.4</v>
      </c>
      <c r="G14" s="183">
        <v>94.9</v>
      </c>
      <c r="H14" s="151">
        <v>95.4</v>
      </c>
      <c r="I14" s="397">
        <v>95.2</v>
      </c>
      <c r="J14" s="397">
        <v>95.1</v>
      </c>
      <c r="K14" s="483">
        <v>94.5</v>
      </c>
    </row>
    <row r="15" spans="1:11">
      <c r="A15" s="35" t="s">
        <v>212</v>
      </c>
      <c r="B15" s="144">
        <v>93.3</v>
      </c>
      <c r="C15" s="151">
        <v>92.9</v>
      </c>
      <c r="D15" s="182">
        <v>92.8</v>
      </c>
      <c r="E15" s="151">
        <v>93.2</v>
      </c>
      <c r="F15" s="151">
        <v>92.3</v>
      </c>
      <c r="G15" s="183">
        <v>91.9</v>
      </c>
      <c r="H15" s="151">
        <v>92.5</v>
      </c>
      <c r="I15" s="397">
        <v>92.9</v>
      </c>
      <c r="J15" s="397">
        <v>92</v>
      </c>
      <c r="K15" s="483">
        <v>92</v>
      </c>
    </row>
    <row r="16" spans="1:11">
      <c r="A16" s="35" t="s">
        <v>213</v>
      </c>
      <c r="B16" s="144">
        <v>95.1</v>
      </c>
      <c r="C16" s="151">
        <v>94.5</v>
      </c>
      <c r="D16" s="182">
        <v>94.3</v>
      </c>
      <c r="E16" s="151">
        <v>94</v>
      </c>
      <c r="F16" s="151">
        <v>95.3</v>
      </c>
      <c r="G16" s="183">
        <v>94.7</v>
      </c>
      <c r="H16" s="151">
        <v>95.1</v>
      </c>
      <c r="I16" s="397">
        <v>94.5</v>
      </c>
      <c r="J16" s="397">
        <v>94.8</v>
      </c>
      <c r="K16" s="483">
        <v>94.8</v>
      </c>
    </row>
    <row r="17" spans="1:11">
      <c r="A17" s="35" t="s">
        <v>214</v>
      </c>
      <c r="B17" s="144">
        <v>94.7</v>
      </c>
      <c r="C17" s="151">
        <v>94.3</v>
      </c>
      <c r="D17" s="182">
        <v>95.3</v>
      </c>
      <c r="E17" s="151">
        <v>96.3</v>
      </c>
      <c r="F17" s="151">
        <v>92.4</v>
      </c>
      <c r="G17" s="183">
        <v>93.9</v>
      </c>
      <c r="H17" s="151">
        <v>95.4</v>
      </c>
      <c r="I17" s="397">
        <v>95.2</v>
      </c>
      <c r="J17" s="397">
        <v>91.1</v>
      </c>
      <c r="K17" s="483">
        <v>94.3</v>
      </c>
    </row>
    <row r="18" spans="1:11">
      <c r="A18" s="35" t="s">
        <v>215</v>
      </c>
      <c r="B18" s="144">
        <v>96.7</v>
      </c>
      <c r="C18" s="151">
        <v>95.9</v>
      </c>
      <c r="D18" s="182">
        <v>95.2</v>
      </c>
      <c r="E18" s="151">
        <v>95.7</v>
      </c>
      <c r="F18" s="151">
        <v>97</v>
      </c>
      <c r="G18" s="183">
        <v>96.3</v>
      </c>
      <c r="H18" s="151">
        <v>96</v>
      </c>
      <c r="I18" s="397">
        <v>96.3</v>
      </c>
      <c r="J18" s="397">
        <v>96.1</v>
      </c>
      <c r="K18" s="483">
        <v>96</v>
      </c>
    </row>
    <row r="19" spans="1:11">
      <c r="A19" s="35" t="s">
        <v>216</v>
      </c>
      <c r="B19" s="144">
        <v>94.2</v>
      </c>
      <c r="C19" s="151">
        <v>93</v>
      </c>
      <c r="D19" s="182">
        <v>93.6</v>
      </c>
      <c r="E19" s="151">
        <v>94.7</v>
      </c>
      <c r="F19" s="151">
        <v>93.7</v>
      </c>
      <c r="G19" s="183">
        <v>92.6</v>
      </c>
      <c r="H19" s="151">
        <v>93.1</v>
      </c>
      <c r="I19" s="397">
        <v>95.4</v>
      </c>
      <c r="J19" s="397">
        <v>94.6</v>
      </c>
      <c r="K19" s="483">
        <v>94.8</v>
      </c>
    </row>
    <row r="20" spans="1:11">
      <c r="A20" s="35" t="s">
        <v>217</v>
      </c>
      <c r="B20" s="144">
        <v>96.5</v>
      </c>
      <c r="C20" s="151">
        <v>97.6</v>
      </c>
      <c r="D20" s="182">
        <v>89.1</v>
      </c>
      <c r="E20" s="151">
        <v>90</v>
      </c>
      <c r="F20" s="151">
        <v>94.2</v>
      </c>
      <c r="G20" s="183">
        <v>96.4</v>
      </c>
      <c r="H20" s="151">
        <v>96</v>
      </c>
      <c r="I20" s="397">
        <v>96</v>
      </c>
      <c r="J20" s="397">
        <v>97</v>
      </c>
      <c r="K20" s="483">
        <v>96.3</v>
      </c>
    </row>
    <row r="21" spans="1:11">
      <c r="A21" s="35" t="s">
        <v>218</v>
      </c>
      <c r="B21" s="144">
        <v>96.9</v>
      </c>
      <c r="C21" s="151">
        <v>94.9</v>
      </c>
      <c r="D21" s="182">
        <v>95</v>
      </c>
      <c r="E21" s="151">
        <v>94.6</v>
      </c>
      <c r="F21" s="151">
        <v>94.8</v>
      </c>
      <c r="G21" s="183">
        <v>95.3</v>
      </c>
      <c r="H21" s="151">
        <v>96</v>
      </c>
      <c r="I21" s="397">
        <v>94.6</v>
      </c>
      <c r="J21" s="397">
        <v>94.8</v>
      </c>
      <c r="K21" s="483">
        <v>97.4</v>
      </c>
    </row>
    <row r="22" spans="1:11">
      <c r="A22" s="35" t="s">
        <v>219</v>
      </c>
      <c r="B22" s="144">
        <v>95.6</v>
      </c>
      <c r="C22" s="151">
        <v>94</v>
      </c>
      <c r="D22" s="182">
        <v>93.2</v>
      </c>
      <c r="E22" s="151">
        <v>94.6</v>
      </c>
      <c r="F22" s="151">
        <v>94</v>
      </c>
      <c r="G22" s="183">
        <v>94</v>
      </c>
      <c r="H22" s="151">
        <v>95.3</v>
      </c>
      <c r="I22" s="397">
        <v>95.6</v>
      </c>
      <c r="J22" s="397">
        <v>96.9</v>
      </c>
      <c r="K22" s="483">
        <v>96.2</v>
      </c>
    </row>
    <row r="23" spans="1:11">
      <c r="A23" s="35" t="s">
        <v>220</v>
      </c>
      <c r="B23" s="144">
        <v>95.3</v>
      </c>
      <c r="C23" s="151">
        <v>94.7</v>
      </c>
      <c r="D23" s="182">
        <v>94.8</v>
      </c>
      <c r="E23" s="151">
        <v>95.6</v>
      </c>
      <c r="F23" s="151">
        <v>95.2</v>
      </c>
      <c r="G23" s="183">
        <v>93.5</v>
      </c>
      <c r="H23" s="151">
        <v>93.9</v>
      </c>
      <c r="I23" s="397">
        <v>94.6</v>
      </c>
      <c r="J23" s="397">
        <v>95.5</v>
      </c>
      <c r="K23" s="483">
        <v>94.7</v>
      </c>
    </row>
    <row r="24" spans="1:11">
      <c r="A24" s="146" t="s">
        <v>221</v>
      </c>
      <c r="B24" s="189">
        <v>99.2</v>
      </c>
      <c r="C24" s="153">
        <v>97.8</v>
      </c>
      <c r="D24" s="190">
        <v>97</v>
      </c>
      <c r="E24" s="153">
        <v>96.8</v>
      </c>
      <c r="F24" s="153">
        <v>96.4</v>
      </c>
      <c r="G24" s="191">
        <v>96</v>
      </c>
      <c r="H24" s="153">
        <v>97.2</v>
      </c>
      <c r="I24" s="398">
        <v>96.6</v>
      </c>
      <c r="J24" s="398">
        <v>97.1</v>
      </c>
      <c r="K24" s="484">
        <v>96.2</v>
      </c>
    </row>
    <row r="25" spans="1:11">
      <c r="A25" s="35" t="s">
        <v>222</v>
      </c>
      <c r="B25" s="144">
        <v>91.3</v>
      </c>
      <c r="C25" s="151">
        <v>92.3</v>
      </c>
      <c r="D25" s="182">
        <v>94.1</v>
      </c>
      <c r="E25" s="151">
        <v>93.9</v>
      </c>
      <c r="F25" s="151">
        <v>90.6</v>
      </c>
      <c r="G25" s="183">
        <v>93.6</v>
      </c>
      <c r="H25" s="151">
        <v>93.6</v>
      </c>
      <c r="I25" s="397">
        <v>94.4</v>
      </c>
      <c r="J25" s="397">
        <v>93.7</v>
      </c>
      <c r="K25" s="483">
        <v>97.4</v>
      </c>
    </row>
    <row r="26" spans="1:11" ht="32.1" customHeight="1">
      <c r="A26" s="787" t="s">
        <v>738</v>
      </c>
      <c r="B26" s="787"/>
      <c r="C26" s="787"/>
      <c r="D26" s="787"/>
      <c r="E26" s="787"/>
      <c r="F26" s="787"/>
      <c r="G26" s="787"/>
      <c r="H26" s="787"/>
      <c r="I26" s="787"/>
    </row>
    <row r="27" spans="1:11">
      <c r="A27" s="2" t="s">
        <v>205</v>
      </c>
      <c r="B27" s="144">
        <v>5.3</v>
      </c>
      <c r="C27" s="151">
        <v>5.0999999999999996</v>
      </c>
      <c r="D27" s="184">
        <v>4</v>
      </c>
      <c r="E27" s="151">
        <v>3.1</v>
      </c>
      <c r="F27" s="185">
        <v>4.4000000000000004</v>
      </c>
      <c r="G27" s="151">
        <v>3.6</v>
      </c>
      <c r="H27" s="227">
        <v>3.2</v>
      </c>
      <c r="I27" s="397">
        <v>3.8</v>
      </c>
      <c r="J27" s="397">
        <v>3.1</v>
      </c>
      <c r="K27" s="483">
        <v>3</v>
      </c>
    </row>
    <row r="28" spans="1:11">
      <c r="A28" s="2" t="s">
        <v>206</v>
      </c>
      <c r="B28" s="144">
        <v>5</v>
      </c>
      <c r="C28" s="151">
        <v>4.5999999999999996</v>
      </c>
      <c r="D28" s="184">
        <v>4.9000000000000004</v>
      </c>
      <c r="E28" s="151">
        <v>3.8</v>
      </c>
      <c r="F28" s="185">
        <v>3.9</v>
      </c>
      <c r="G28" s="151">
        <v>3.5</v>
      </c>
      <c r="H28" s="227">
        <v>3.6</v>
      </c>
      <c r="I28" s="397">
        <v>0.5</v>
      </c>
      <c r="J28" s="397">
        <v>4.0999999999999996</v>
      </c>
      <c r="K28" s="483">
        <v>4.4000000000000004</v>
      </c>
    </row>
    <row r="29" spans="1:11">
      <c r="A29" s="2" t="s">
        <v>207</v>
      </c>
      <c r="B29" s="144">
        <v>4.3</v>
      </c>
      <c r="C29" s="151">
        <v>4.3</v>
      </c>
      <c r="D29" s="184">
        <v>5.5</v>
      </c>
      <c r="E29" s="151">
        <v>4.5999999999999996</v>
      </c>
      <c r="F29" s="185">
        <v>3.5</v>
      </c>
      <c r="G29" s="151">
        <v>4.5999999999999996</v>
      </c>
      <c r="H29" s="227">
        <v>5</v>
      </c>
      <c r="I29" s="397">
        <v>5.5</v>
      </c>
      <c r="J29" s="397">
        <v>4.2</v>
      </c>
      <c r="K29" s="483">
        <v>6.1</v>
      </c>
    </row>
    <row r="30" spans="1:11">
      <c r="A30" s="2" t="s">
        <v>223</v>
      </c>
      <c r="B30" s="144">
        <v>7.7</v>
      </c>
      <c r="C30" s="151">
        <v>2.2000000000000002</v>
      </c>
      <c r="D30" s="184">
        <v>0.1</v>
      </c>
      <c r="E30" s="151">
        <v>2.5</v>
      </c>
      <c r="F30" s="185">
        <v>4.4000000000000004</v>
      </c>
      <c r="G30" s="151">
        <v>2.4</v>
      </c>
      <c r="H30" s="227">
        <v>0.4</v>
      </c>
      <c r="I30" s="397">
        <v>2</v>
      </c>
      <c r="J30" s="397">
        <v>3.6</v>
      </c>
      <c r="K30" s="483">
        <v>3.2</v>
      </c>
    </row>
    <row r="31" spans="1:11">
      <c r="A31" s="2" t="s">
        <v>209</v>
      </c>
      <c r="B31" s="144">
        <v>1.8</v>
      </c>
      <c r="C31" s="151">
        <v>6.1</v>
      </c>
      <c r="D31" s="184">
        <v>1</v>
      </c>
      <c r="E31" s="151">
        <v>-0.4</v>
      </c>
      <c r="F31" s="185">
        <v>4.4000000000000004</v>
      </c>
      <c r="G31" s="151">
        <v>4.8</v>
      </c>
      <c r="H31" s="227">
        <v>3.8</v>
      </c>
      <c r="I31" s="397">
        <v>3.6</v>
      </c>
      <c r="J31" s="399" t="s">
        <v>397</v>
      </c>
      <c r="K31" s="483">
        <v>3.9</v>
      </c>
    </row>
    <row r="32" spans="1:11">
      <c r="A32" s="2" t="s">
        <v>210</v>
      </c>
      <c r="B32" s="144">
        <v>3.1</v>
      </c>
      <c r="C32" s="151">
        <v>7.8</v>
      </c>
      <c r="D32" s="184">
        <v>5.7</v>
      </c>
      <c r="E32" s="151">
        <v>5.8</v>
      </c>
      <c r="F32" s="185">
        <v>1.5</v>
      </c>
      <c r="G32" s="151">
        <v>5.6</v>
      </c>
      <c r="H32" s="227">
        <v>5.0999999999999996</v>
      </c>
      <c r="I32" s="397">
        <v>9.4</v>
      </c>
      <c r="J32" s="397">
        <v>5</v>
      </c>
      <c r="K32" s="483">
        <v>4.5</v>
      </c>
    </row>
    <row r="33" spans="1:11">
      <c r="A33" s="2" t="s">
        <v>211</v>
      </c>
      <c r="B33" s="144">
        <v>8</v>
      </c>
      <c r="C33" s="151">
        <v>6.8</v>
      </c>
      <c r="D33" s="184">
        <v>4.5999999999999996</v>
      </c>
      <c r="E33" s="151">
        <v>4.2</v>
      </c>
      <c r="F33" s="185">
        <v>5.6</v>
      </c>
      <c r="G33" s="151">
        <v>5.0999999999999996</v>
      </c>
      <c r="H33" s="227">
        <v>4.5999999999999996</v>
      </c>
      <c r="I33" s="397">
        <v>4.8</v>
      </c>
      <c r="J33" s="397">
        <v>4.9000000000000004</v>
      </c>
      <c r="K33" s="483">
        <v>5.5</v>
      </c>
    </row>
    <row r="34" spans="1:11">
      <c r="A34" s="2" t="s">
        <v>212</v>
      </c>
      <c r="B34" s="144">
        <v>6.7</v>
      </c>
      <c r="C34" s="151">
        <v>7.1</v>
      </c>
      <c r="D34" s="184">
        <v>7.2</v>
      </c>
      <c r="E34" s="151">
        <v>6.8</v>
      </c>
      <c r="F34" s="185">
        <v>7.7</v>
      </c>
      <c r="G34" s="151">
        <v>8.1</v>
      </c>
      <c r="H34" s="227">
        <v>7.5</v>
      </c>
      <c r="I34" s="397">
        <v>7.1</v>
      </c>
      <c r="J34" s="397">
        <v>8</v>
      </c>
      <c r="K34" s="483">
        <v>8</v>
      </c>
    </row>
    <row r="35" spans="1:11">
      <c r="A35" s="2" t="s">
        <v>213</v>
      </c>
      <c r="B35" s="144">
        <v>4.9000000000000004</v>
      </c>
      <c r="C35" s="151">
        <v>5.5</v>
      </c>
      <c r="D35" s="184">
        <v>5.7</v>
      </c>
      <c r="E35" s="151">
        <v>6</v>
      </c>
      <c r="F35" s="185">
        <v>4.7</v>
      </c>
      <c r="G35" s="151">
        <v>5.3</v>
      </c>
      <c r="H35" s="227">
        <v>4.9000000000000004</v>
      </c>
      <c r="I35" s="397">
        <v>5.5</v>
      </c>
      <c r="J35" s="397">
        <v>5.2</v>
      </c>
      <c r="K35" s="483">
        <v>5.2</v>
      </c>
    </row>
    <row r="36" spans="1:11">
      <c r="A36" s="2" t="s">
        <v>214</v>
      </c>
      <c r="B36" s="144">
        <v>5.3</v>
      </c>
      <c r="C36" s="151">
        <v>5.7</v>
      </c>
      <c r="D36" s="184">
        <v>4.7</v>
      </c>
      <c r="E36" s="151">
        <v>3.7</v>
      </c>
      <c r="F36" s="185">
        <v>7.6</v>
      </c>
      <c r="G36" s="151">
        <v>6.1</v>
      </c>
      <c r="H36" s="227">
        <v>4.5999999999999996</v>
      </c>
      <c r="I36" s="397">
        <v>4.8</v>
      </c>
      <c r="J36" s="397">
        <v>8.9</v>
      </c>
      <c r="K36" s="483">
        <v>5.7</v>
      </c>
    </row>
    <row r="37" spans="1:11">
      <c r="A37" s="2" t="s">
        <v>215</v>
      </c>
      <c r="B37" s="144">
        <v>3.3</v>
      </c>
      <c r="C37" s="151">
        <v>4.0999999999999996</v>
      </c>
      <c r="D37" s="184">
        <v>4.8</v>
      </c>
      <c r="E37" s="151">
        <v>4.3</v>
      </c>
      <c r="F37" s="185">
        <v>3</v>
      </c>
      <c r="G37" s="151">
        <v>3.7</v>
      </c>
      <c r="H37" s="227">
        <v>4</v>
      </c>
      <c r="I37" s="397">
        <v>3.7</v>
      </c>
      <c r="J37" s="397">
        <v>3.9</v>
      </c>
      <c r="K37" s="483">
        <v>4</v>
      </c>
    </row>
    <row r="38" spans="1:11">
      <c r="A38" s="2" t="s">
        <v>216</v>
      </c>
      <c r="B38" s="144">
        <v>5.8</v>
      </c>
      <c r="C38" s="151">
        <v>7</v>
      </c>
      <c r="D38" s="184">
        <v>6.4</v>
      </c>
      <c r="E38" s="151">
        <v>5.3</v>
      </c>
      <c r="F38" s="185">
        <v>6.3</v>
      </c>
      <c r="G38" s="151">
        <v>7.4</v>
      </c>
      <c r="H38" s="227">
        <v>6.9</v>
      </c>
      <c r="I38" s="397">
        <v>4.5999999999999996</v>
      </c>
      <c r="J38" s="397">
        <v>5.4</v>
      </c>
      <c r="K38" s="483">
        <v>5.2</v>
      </c>
    </row>
    <row r="39" spans="1:11">
      <c r="A39" s="2" t="s">
        <v>217</v>
      </c>
      <c r="B39" s="144">
        <v>3.5</v>
      </c>
      <c r="C39" s="151">
        <v>2.4</v>
      </c>
      <c r="D39" s="184">
        <v>10.9</v>
      </c>
      <c r="E39" s="151">
        <v>10</v>
      </c>
      <c r="F39" s="185">
        <v>5.8</v>
      </c>
      <c r="G39" s="151">
        <v>3.6</v>
      </c>
      <c r="H39" s="227">
        <v>4</v>
      </c>
      <c r="I39" s="397">
        <v>4</v>
      </c>
      <c r="J39" s="397">
        <v>3</v>
      </c>
      <c r="K39" s="483">
        <v>3.7</v>
      </c>
    </row>
    <row r="40" spans="1:11">
      <c r="A40" s="2" t="s">
        <v>218</v>
      </c>
      <c r="B40" s="144">
        <v>3.1</v>
      </c>
      <c r="C40" s="151">
        <v>5.0999999999999996</v>
      </c>
      <c r="D40" s="184">
        <v>5</v>
      </c>
      <c r="E40" s="151">
        <v>5.4</v>
      </c>
      <c r="F40" s="185">
        <v>5.2</v>
      </c>
      <c r="G40" s="151">
        <v>4.7</v>
      </c>
      <c r="H40" s="227">
        <v>4</v>
      </c>
      <c r="I40" s="397">
        <v>5.4</v>
      </c>
      <c r="J40" s="397">
        <v>5.2</v>
      </c>
      <c r="K40" s="483">
        <v>5.3</v>
      </c>
    </row>
    <row r="41" spans="1:11">
      <c r="A41" s="2" t="s">
        <v>219</v>
      </c>
      <c r="B41" s="144">
        <v>4.4000000000000004</v>
      </c>
      <c r="C41" s="151">
        <v>6</v>
      </c>
      <c r="D41" s="184">
        <v>6.8</v>
      </c>
      <c r="E41" s="151">
        <v>5.4</v>
      </c>
      <c r="F41" s="185">
        <v>6</v>
      </c>
      <c r="G41" s="151">
        <v>6</v>
      </c>
      <c r="H41" s="227">
        <v>4.7</v>
      </c>
      <c r="I41" s="397">
        <v>4.4000000000000004</v>
      </c>
      <c r="J41" s="397">
        <v>3.1</v>
      </c>
      <c r="K41" s="483">
        <v>3.8</v>
      </c>
    </row>
    <row r="42" spans="1:11">
      <c r="A42" s="2" t="s">
        <v>220</v>
      </c>
      <c r="B42" s="144">
        <v>4.7</v>
      </c>
      <c r="C42" s="151">
        <v>5.3</v>
      </c>
      <c r="D42" s="184">
        <v>5.2</v>
      </c>
      <c r="E42" s="151">
        <v>4.4000000000000004</v>
      </c>
      <c r="F42" s="185">
        <v>4.8</v>
      </c>
      <c r="G42" s="151">
        <v>6.5</v>
      </c>
      <c r="H42" s="227">
        <v>6.1</v>
      </c>
      <c r="I42" s="397">
        <v>5.4</v>
      </c>
      <c r="J42" s="397">
        <v>4.5</v>
      </c>
      <c r="K42" s="483">
        <v>5.3</v>
      </c>
    </row>
    <row r="43" spans="1:11">
      <c r="A43" s="149" t="s">
        <v>221</v>
      </c>
      <c r="B43" s="186">
        <v>0.8</v>
      </c>
      <c r="C43" s="153">
        <v>2.2000000000000002</v>
      </c>
      <c r="D43" s="187">
        <v>3</v>
      </c>
      <c r="E43" s="153">
        <v>3.2</v>
      </c>
      <c r="F43" s="188">
        <v>3.6</v>
      </c>
      <c r="G43" s="153">
        <v>4</v>
      </c>
      <c r="H43" s="228">
        <v>2.8</v>
      </c>
      <c r="I43" s="398">
        <v>3.4</v>
      </c>
      <c r="J43" s="398">
        <v>2.9</v>
      </c>
      <c r="K43" s="484">
        <v>3.8</v>
      </c>
    </row>
    <row r="44" spans="1:11">
      <c r="A44" s="2" t="s">
        <v>222</v>
      </c>
      <c r="B44" s="144">
        <v>8.6999999999999993</v>
      </c>
      <c r="C44" s="151">
        <v>7.7</v>
      </c>
      <c r="D44" s="184">
        <v>5.9</v>
      </c>
      <c r="E44" s="151">
        <v>6.1</v>
      </c>
      <c r="F44" s="185">
        <v>9.4</v>
      </c>
      <c r="G44" s="151">
        <v>6.4</v>
      </c>
      <c r="H44" s="227">
        <v>6.4</v>
      </c>
      <c r="I44" s="397">
        <v>5.6</v>
      </c>
      <c r="J44" s="397">
        <v>6.3</v>
      </c>
      <c r="K44" s="483">
        <v>2.6</v>
      </c>
    </row>
    <row r="45" spans="1:11" ht="32.1" customHeight="1">
      <c r="A45" s="787" t="s">
        <v>739</v>
      </c>
      <c r="B45" s="787"/>
      <c r="C45" s="787"/>
      <c r="D45" s="787"/>
      <c r="E45" s="787"/>
      <c r="F45" s="787"/>
      <c r="G45" s="787"/>
      <c r="H45" s="787"/>
      <c r="I45" s="787"/>
    </row>
    <row r="46" spans="1:11">
      <c r="A46" s="35" t="s">
        <v>205</v>
      </c>
      <c r="B46" s="144">
        <v>4.5999999999999996</v>
      </c>
      <c r="C46" s="151">
        <v>4.4000000000000004</v>
      </c>
      <c r="D46" s="184">
        <v>3.4</v>
      </c>
      <c r="E46" s="151">
        <v>2.5</v>
      </c>
      <c r="F46" s="151">
        <v>3.7</v>
      </c>
      <c r="G46" s="185">
        <v>3.1</v>
      </c>
      <c r="H46" s="151">
        <v>2.7</v>
      </c>
      <c r="I46" s="397">
        <v>3.2</v>
      </c>
      <c r="J46" s="399">
        <v>2.6</v>
      </c>
      <c r="K46" s="475">
        <v>2.5</v>
      </c>
    </row>
    <row r="47" spans="1:11">
      <c r="A47" s="35" t="s">
        <v>206</v>
      </c>
      <c r="B47" s="144">
        <v>4</v>
      </c>
      <c r="C47" s="151">
        <v>3.7</v>
      </c>
      <c r="D47" s="184">
        <v>4</v>
      </c>
      <c r="E47" s="151">
        <v>2.9</v>
      </c>
      <c r="F47" s="151">
        <v>3</v>
      </c>
      <c r="G47" s="185">
        <v>2.9</v>
      </c>
      <c r="H47" s="151">
        <v>2.9</v>
      </c>
      <c r="I47" s="397">
        <v>0.2</v>
      </c>
      <c r="J47" s="399">
        <v>3.4</v>
      </c>
      <c r="K47" s="475">
        <v>3.5</v>
      </c>
    </row>
    <row r="48" spans="1:11">
      <c r="A48" s="35" t="s">
        <v>207</v>
      </c>
      <c r="B48" s="144">
        <v>3.5</v>
      </c>
      <c r="C48" s="151">
        <v>3.6</v>
      </c>
      <c r="D48" s="184">
        <v>4.7</v>
      </c>
      <c r="E48" s="151">
        <v>3.8</v>
      </c>
      <c r="F48" s="151">
        <v>2.5</v>
      </c>
      <c r="G48" s="185">
        <v>3.8</v>
      </c>
      <c r="H48" s="151">
        <v>4.0999999999999996</v>
      </c>
      <c r="I48" s="397">
        <v>4.5</v>
      </c>
      <c r="J48" s="399">
        <v>3.2</v>
      </c>
      <c r="K48" s="475">
        <v>5</v>
      </c>
    </row>
    <row r="49" spans="1:11">
      <c r="A49" s="35" t="s">
        <v>223</v>
      </c>
      <c r="B49" s="144">
        <v>7.5</v>
      </c>
      <c r="C49" s="151">
        <v>1.7</v>
      </c>
      <c r="D49" s="184">
        <v>-0.3</v>
      </c>
      <c r="E49" s="151">
        <v>2.1</v>
      </c>
      <c r="F49" s="151">
        <v>4.0999999999999996</v>
      </c>
      <c r="G49" s="185">
        <v>2</v>
      </c>
      <c r="H49" s="151">
        <v>0.1</v>
      </c>
      <c r="I49" s="397">
        <v>1.6</v>
      </c>
      <c r="J49" s="399">
        <v>3.1</v>
      </c>
      <c r="K49" s="475">
        <v>2.7</v>
      </c>
    </row>
    <row r="50" spans="1:11">
      <c r="A50" s="35" t="s">
        <v>209</v>
      </c>
      <c r="B50" s="144">
        <v>1.5</v>
      </c>
      <c r="C50" s="151">
        <v>5.6</v>
      </c>
      <c r="D50" s="184">
        <v>0.8</v>
      </c>
      <c r="E50" s="151">
        <v>-0.7</v>
      </c>
      <c r="F50" s="151">
        <v>3.6</v>
      </c>
      <c r="G50" s="185">
        <v>4.3</v>
      </c>
      <c r="H50" s="151">
        <v>3.3</v>
      </c>
      <c r="I50" s="397">
        <v>3.1</v>
      </c>
      <c r="J50" s="399" t="s">
        <v>534</v>
      </c>
      <c r="K50" s="475">
        <v>3.2</v>
      </c>
    </row>
    <row r="51" spans="1:11">
      <c r="A51" s="35" t="s">
        <v>210</v>
      </c>
      <c r="B51" s="144">
        <v>2.6</v>
      </c>
      <c r="C51" s="151">
        <v>7.6</v>
      </c>
      <c r="D51" s="184">
        <v>5.0999999999999996</v>
      </c>
      <c r="E51" s="151">
        <v>5.3</v>
      </c>
      <c r="F51" s="151">
        <v>1.4</v>
      </c>
      <c r="G51" s="185">
        <v>5.4</v>
      </c>
      <c r="H51" s="151">
        <v>4.9000000000000004</v>
      </c>
      <c r="I51" s="397">
        <v>8.9</v>
      </c>
      <c r="J51" s="399">
        <v>4.3</v>
      </c>
      <c r="K51" s="475">
        <v>3.9</v>
      </c>
    </row>
    <row r="52" spans="1:11">
      <c r="A52" s="35" t="s">
        <v>211</v>
      </c>
      <c r="B52" s="144">
        <v>6.9</v>
      </c>
      <c r="C52" s="151">
        <v>5.8</v>
      </c>
      <c r="D52" s="184">
        <v>3.6</v>
      </c>
      <c r="E52" s="151">
        <v>3.3</v>
      </c>
      <c r="F52" s="151">
        <v>4.5</v>
      </c>
      <c r="G52" s="185">
        <v>4.2</v>
      </c>
      <c r="H52" s="151">
        <v>3.5</v>
      </c>
      <c r="I52" s="399" t="s">
        <v>397</v>
      </c>
      <c r="J52" s="399">
        <v>4</v>
      </c>
      <c r="K52" s="475">
        <v>4.5</v>
      </c>
    </row>
    <row r="53" spans="1:11">
      <c r="A53" s="35" t="s">
        <v>212</v>
      </c>
      <c r="B53" s="144">
        <v>5.3</v>
      </c>
      <c r="C53" s="151">
        <v>5.7</v>
      </c>
      <c r="D53" s="184">
        <v>5.8</v>
      </c>
      <c r="E53" s="151">
        <v>5.5</v>
      </c>
      <c r="F53" s="151">
        <v>6.3</v>
      </c>
      <c r="G53" s="185">
        <v>6.5</v>
      </c>
      <c r="H53" s="151">
        <v>6</v>
      </c>
      <c r="I53" s="397">
        <v>5.8</v>
      </c>
      <c r="J53" s="399">
        <v>6.5</v>
      </c>
      <c r="K53" s="475">
        <v>6.5</v>
      </c>
    </row>
    <row r="54" spans="1:11">
      <c r="A54" s="35" t="s">
        <v>213</v>
      </c>
      <c r="B54" s="144">
        <v>3.9</v>
      </c>
      <c r="C54" s="151">
        <v>4.7</v>
      </c>
      <c r="D54" s="184">
        <v>4.9000000000000004</v>
      </c>
      <c r="E54" s="151">
        <v>5</v>
      </c>
      <c r="F54" s="151">
        <v>3.7</v>
      </c>
      <c r="G54" s="185">
        <v>4.4000000000000004</v>
      </c>
      <c r="H54" s="151">
        <v>4</v>
      </c>
      <c r="I54" s="397">
        <v>4.5</v>
      </c>
      <c r="J54" s="399">
        <v>4.0999999999999996</v>
      </c>
      <c r="K54" s="475">
        <v>4.2</v>
      </c>
    </row>
    <row r="55" spans="1:11">
      <c r="A55" s="35" t="s">
        <v>214</v>
      </c>
      <c r="B55" s="144">
        <v>4.4000000000000004</v>
      </c>
      <c r="C55" s="151">
        <v>4.9000000000000004</v>
      </c>
      <c r="D55" s="184">
        <v>3.9</v>
      </c>
      <c r="E55" s="151">
        <v>3.1</v>
      </c>
      <c r="F55" s="151">
        <v>6.2</v>
      </c>
      <c r="G55" s="185">
        <v>5</v>
      </c>
      <c r="H55" s="151">
        <v>3.7</v>
      </c>
      <c r="I55" s="397">
        <v>3.9</v>
      </c>
      <c r="J55" s="399">
        <v>6.5</v>
      </c>
      <c r="K55" s="475">
        <v>3.7</v>
      </c>
    </row>
    <row r="56" spans="1:11">
      <c r="A56" s="35" t="s">
        <v>215</v>
      </c>
      <c r="B56" s="144">
        <v>2.7</v>
      </c>
      <c r="C56" s="151">
        <v>3.5</v>
      </c>
      <c r="D56" s="184">
        <v>4</v>
      </c>
      <c r="E56" s="151">
        <v>3.6</v>
      </c>
      <c r="F56" s="151">
        <v>2.5</v>
      </c>
      <c r="G56" s="185">
        <v>3.1</v>
      </c>
      <c r="H56" s="151">
        <v>3.4</v>
      </c>
      <c r="I56" s="397">
        <v>3.2</v>
      </c>
      <c r="J56" s="399">
        <v>3.2</v>
      </c>
      <c r="K56" s="475">
        <v>3.3</v>
      </c>
    </row>
    <row r="57" spans="1:11">
      <c r="A57" s="35" t="s">
        <v>216</v>
      </c>
      <c r="B57" s="144">
        <v>4.4000000000000004</v>
      </c>
      <c r="C57" s="151">
        <v>5.9</v>
      </c>
      <c r="D57" s="184">
        <v>5.3</v>
      </c>
      <c r="E57" s="151">
        <v>4.3</v>
      </c>
      <c r="F57" s="151">
        <v>5.0999999999999996</v>
      </c>
      <c r="G57" s="185">
        <v>6.2</v>
      </c>
      <c r="H57" s="151">
        <v>5.7</v>
      </c>
      <c r="I57" s="397">
        <v>3.6</v>
      </c>
      <c r="J57" s="399">
        <v>4.3</v>
      </c>
      <c r="K57" s="475">
        <v>4.2</v>
      </c>
    </row>
    <row r="58" spans="1:11">
      <c r="A58" s="35" t="s">
        <v>217</v>
      </c>
      <c r="B58" s="144">
        <v>3.1</v>
      </c>
      <c r="C58" s="151">
        <v>2</v>
      </c>
      <c r="D58" s="184">
        <v>10.5</v>
      </c>
      <c r="E58" s="151">
        <v>9.6999999999999993</v>
      </c>
      <c r="F58" s="151">
        <v>5.0999999999999996</v>
      </c>
      <c r="G58" s="185">
        <v>3.3</v>
      </c>
      <c r="H58" s="151">
        <v>3.2</v>
      </c>
      <c r="I58" s="397">
        <v>3.4</v>
      </c>
      <c r="J58" s="399">
        <v>1.8</v>
      </c>
      <c r="K58" s="475">
        <v>2.9</v>
      </c>
    </row>
    <row r="59" spans="1:11">
      <c r="A59" s="35" t="s">
        <v>218</v>
      </c>
      <c r="B59" s="144">
        <v>2</v>
      </c>
      <c r="C59" s="151">
        <v>4.0999999999999996</v>
      </c>
      <c r="D59" s="184">
        <v>4.0999999999999996</v>
      </c>
      <c r="E59" s="151">
        <v>4.5</v>
      </c>
      <c r="F59" s="151">
        <v>4.3</v>
      </c>
      <c r="G59" s="185">
        <v>3.9</v>
      </c>
      <c r="H59" s="151">
        <v>3.2</v>
      </c>
      <c r="I59" s="397">
        <v>4.5999999999999996</v>
      </c>
      <c r="J59" s="399">
        <v>4.4000000000000004</v>
      </c>
      <c r="K59" s="475">
        <v>4.4000000000000004</v>
      </c>
    </row>
    <row r="60" spans="1:11">
      <c r="A60" s="35" t="s">
        <v>219</v>
      </c>
      <c r="B60" s="144">
        <v>3.6</v>
      </c>
      <c r="C60" s="151">
        <v>5.0999999999999996</v>
      </c>
      <c r="D60" s="184">
        <v>6</v>
      </c>
      <c r="E60" s="151">
        <v>4.5</v>
      </c>
      <c r="F60" s="151">
        <v>4.7</v>
      </c>
      <c r="G60" s="185">
        <v>5</v>
      </c>
      <c r="H60" s="151">
        <v>3.9</v>
      </c>
      <c r="I60" s="397">
        <v>3.6</v>
      </c>
      <c r="J60" s="399">
        <v>2.4</v>
      </c>
      <c r="K60" s="475">
        <v>3.2</v>
      </c>
    </row>
    <row r="61" spans="1:11">
      <c r="A61" s="35" t="s">
        <v>220</v>
      </c>
      <c r="B61" s="144">
        <v>3.7</v>
      </c>
      <c r="C61" s="151">
        <v>4.5999999999999996</v>
      </c>
      <c r="D61" s="184">
        <v>4.4000000000000004</v>
      </c>
      <c r="E61" s="151">
        <v>3.7</v>
      </c>
      <c r="F61" s="151">
        <v>3.8</v>
      </c>
      <c r="G61" s="185">
        <v>5.5</v>
      </c>
      <c r="H61" s="151">
        <v>5.2</v>
      </c>
      <c r="I61" s="397">
        <v>4.5999999999999996</v>
      </c>
      <c r="J61" s="399">
        <v>3.5</v>
      </c>
      <c r="K61" s="475">
        <v>4.3</v>
      </c>
    </row>
    <row r="62" spans="1:11">
      <c r="A62" s="146" t="s">
        <v>221</v>
      </c>
      <c r="B62" s="186">
        <v>0.2</v>
      </c>
      <c r="C62" s="153">
        <v>1.6</v>
      </c>
      <c r="D62" s="187">
        <v>2.4</v>
      </c>
      <c r="E62" s="153">
        <v>2.5</v>
      </c>
      <c r="F62" s="153">
        <v>2.9</v>
      </c>
      <c r="G62" s="188">
        <v>3.3</v>
      </c>
      <c r="H62" s="153">
        <v>2.2000000000000002</v>
      </c>
      <c r="I62" s="398">
        <v>2.8</v>
      </c>
      <c r="J62" s="476">
        <v>2.2999999999999998</v>
      </c>
      <c r="K62" s="477">
        <v>3.2</v>
      </c>
    </row>
    <row r="63" spans="1:11">
      <c r="A63" s="35" t="s">
        <v>222</v>
      </c>
      <c r="B63" s="144">
        <v>6.9</v>
      </c>
      <c r="C63" s="151">
        <v>6.3</v>
      </c>
      <c r="D63" s="184">
        <v>4.9000000000000004</v>
      </c>
      <c r="E63" s="151">
        <v>5</v>
      </c>
      <c r="F63" s="151">
        <v>7.8</v>
      </c>
      <c r="G63" s="185">
        <v>5.2</v>
      </c>
      <c r="H63" s="151">
        <v>5.2</v>
      </c>
      <c r="I63" s="397">
        <v>4.5999999999999996</v>
      </c>
      <c r="J63" s="399">
        <v>5.0999999999999996</v>
      </c>
      <c r="K63" s="475">
        <v>2.2000000000000002</v>
      </c>
    </row>
    <row r="64" spans="1:11">
      <c r="A64" s="4"/>
    </row>
    <row r="65" spans="1:7" s="229" customFormat="1">
      <c r="A65" s="6"/>
      <c r="G65" s="6"/>
    </row>
    <row r="66" spans="1:7" s="229" customFormat="1">
      <c r="A66" s="6"/>
      <c r="G66" s="6"/>
    </row>
    <row r="67" spans="1:7" s="229" customFormat="1">
      <c r="A67" s="6"/>
      <c r="G67" s="6"/>
    </row>
    <row r="68" spans="1:7" s="229" customFormat="1">
      <c r="A68" s="6"/>
      <c r="G68" s="6"/>
    </row>
    <row r="69" spans="1:7" s="229" customFormat="1">
      <c r="A69" s="6"/>
      <c r="G69" s="6"/>
    </row>
    <row r="70" spans="1:7" s="229" customFormat="1">
      <c r="A70" s="6"/>
      <c r="G70" s="6"/>
    </row>
    <row r="71" spans="1:7" s="229" customFormat="1">
      <c r="A71" s="6"/>
      <c r="G71" s="6"/>
    </row>
    <row r="72" spans="1:7" s="229" customFormat="1">
      <c r="A72" s="6"/>
      <c r="G72" s="20"/>
    </row>
    <row r="73" spans="1:7" s="229" customFormat="1">
      <c r="A73" s="6"/>
      <c r="G73" s="6"/>
    </row>
    <row r="74" spans="1:7" s="229" customFormat="1">
      <c r="A74" s="6"/>
      <c r="G74" s="6"/>
    </row>
    <row r="75" spans="1:7" s="229" customFormat="1">
      <c r="A75" s="6"/>
      <c r="G75" s="6"/>
    </row>
    <row r="76" spans="1:7" s="229" customFormat="1">
      <c r="A76" s="6"/>
      <c r="G76" s="6"/>
    </row>
    <row r="77" spans="1:7" s="229" customFormat="1">
      <c r="A77" s="6"/>
      <c r="G77" s="6"/>
    </row>
    <row r="78" spans="1:7" s="229" customFormat="1">
      <c r="A78" s="6"/>
      <c r="G78" s="6"/>
    </row>
    <row r="79" spans="1:7" s="229" customFormat="1">
      <c r="A79" s="6"/>
      <c r="G79" s="6"/>
    </row>
    <row r="80" spans="1:7" s="229" customFormat="1">
      <c r="A80" s="6"/>
      <c r="G80" s="6"/>
    </row>
    <row r="81" spans="1:7" s="229" customFormat="1">
      <c r="A81" s="6"/>
      <c r="G81" s="21"/>
    </row>
    <row r="82" spans="1:7" s="229" customFormat="1">
      <c r="A82" s="6"/>
      <c r="G82" s="6"/>
    </row>
    <row r="83" spans="1:7" s="229" customFormat="1">
      <c r="A83" s="6"/>
    </row>
    <row r="84" spans="1:7" s="229" customFormat="1">
      <c r="A84" s="6"/>
      <c r="G84" s="20"/>
    </row>
    <row r="85" spans="1:7" s="229" customFormat="1">
      <c r="A85" s="6"/>
      <c r="G85" s="20"/>
    </row>
    <row r="86" spans="1:7" s="229" customFormat="1">
      <c r="A86" s="6"/>
      <c r="G86" s="20"/>
    </row>
    <row r="87" spans="1:7" s="229" customFormat="1">
      <c r="A87" s="6"/>
      <c r="G87" s="20"/>
    </row>
    <row r="88" spans="1:7" s="229" customFormat="1">
      <c r="A88" s="6"/>
      <c r="G88" s="20"/>
    </row>
    <row r="89" spans="1:7" s="229" customFormat="1">
      <c r="A89" s="6"/>
      <c r="G89" s="20"/>
    </row>
    <row r="90" spans="1:7" s="229" customFormat="1">
      <c r="G90" s="20"/>
    </row>
    <row r="91" spans="1:7" s="229" customFormat="1">
      <c r="G91" s="20"/>
    </row>
    <row r="92" spans="1:7" s="229" customFormat="1">
      <c r="G92" s="20"/>
    </row>
    <row r="93" spans="1:7" s="229" customFormat="1">
      <c r="G93" s="20"/>
    </row>
    <row r="94" spans="1:7" s="229" customFormat="1">
      <c r="G94" s="20"/>
    </row>
    <row r="95" spans="1:7" s="229" customFormat="1">
      <c r="G95" s="20"/>
    </row>
    <row r="96" spans="1:7" s="229" customFormat="1">
      <c r="G96" s="20"/>
    </row>
    <row r="97" spans="7:7" s="229" customFormat="1">
      <c r="G97" s="20"/>
    </row>
    <row r="98" spans="7:7" s="229" customFormat="1">
      <c r="G98" s="20"/>
    </row>
    <row r="99" spans="7:7" s="229" customFormat="1">
      <c r="G99" s="20"/>
    </row>
    <row r="100" spans="7:7" s="229" customFormat="1">
      <c r="G100" s="5"/>
    </row>
    <row r="101" spans="7:7" s="229" customFormat="1">
      <c r="G101" s="20"/>
    </row>
    <row r="102" spans="7:7" s="229" customFormat="1"/>
    <row r="103" spans="7:7" s="229" customFormat="1">
      <c r="G103" s="20"/>
    </row>
    <row r="104" spans="7:7" s="229" customFormat="1">
      <c r="G104" s="20"/>
    </row>
    <row r="105" spans="7:7" s="229" customFormat="1">
      <c r="G105" s="20"/>
    </row>
    <row r="106" spans="7:7" s="229" customFormat="1">
      <c r="G106" s="20"/>
    </row>
    <row r="107" spans="7:7" s="229" customFormat="1">
      <c r="G107" s="20"/>
    </row>
    <row r="108" spans="7:7" s="229" customFormat="1">
      <c r="G108" s="20"/>
    </row>
    <row r="109" spans="7:7" s="229" customFormat="1">
      <c r="G109" s="20"/>
    </row>
    <row r="110" spans="7:7" s="229" customFormat="1">
      <c r="G110" s="20"/>
    </row>
    <row r="111" spans="7:7" s="229" customFormat="1">
      <c r="G111" s="20"/>
    </row>
    <row r="112" spans="7:7" s="229" customFormat="1">
      <c r="G112" s="20"/>
    </row>
    <row r="113" spans="7:7" s="229" customFormat="1">
      <c r="G113" s="20"/>
    </row>
    <row r="114" spans="7:7" s="229" customFormat="1">
      <c r="G114" s="20"/>
    </row>
    <row r="115" spans="7:7" s="229" customFormat="1">
      <c r="G115" s="20"/>
    </row>
    <row r="116" spans="7:7" s="229" customFormat="1">
      <c r="G116" s="20"/>
    </row>
    <row r="117" spans="7:7" s="229" customFormat="1">
      <c r="G117" s="20"/>
    </row>
    <row r="118" spans="7:7" s="229" customFormat="1">
      <c r="G118" s="20"/>
    </row>
    <row r="119" spans="7:7" s="229" customFormat="1">
      <c r="G119" s="5"/>
    </row>
    <row r="120" spans="7:7" s="229" customFormat="1">
      <c r="G120" s="20"/>
    </row>
    <row r="121" spans="7:7" s="229" customFormat="1"/>
    <row r="122" spans="7:7" s="229" customFormat="1">
      <c r="G122" s="20"/>
    </row>
    <row r="123" spans="7:7" s="229" customFormat="1">
      <c r="G123" s="20"/>
    </row>
    <row r="124" spans="7:7" s="229" customFormat="1">
      <c r="G124" s="20"/>
    </row>
    <row r="125" spans="7:7" s="229" customFormat="1">
      <c r="G125" s="20"/>
    </row>
    <row r="126" spans="7:7" s="229" customFormat="1">
      <c r="G126" s="20"/>
    </row>
    <row r="127" spans="7:7" s="229" customFormat="1">
      <c r="G127" s="20"/>
    </row>
    <row r="128" spans="7:7" s="229" customFormat="1">
      <c r="G128" s="20"/>
    </row>
    <row r="129" spans="7:7" s="229" customFormat="1">
      <c r="G129" s="20"/>
    </row>
    <row r="130" spans="7:7" s="229" customFormat="1">
      <c r="G130" s="20"/>
    </row>
    <row r="131" spans="7:7" s="229" customFormat="1">
      <c r="G131" s="20"/>
    </row>
    <row r="132" spans="7:7" s="229" customFormat="1">
      <c r="G132" s="20"/>
    </row>
    <row r="133" spans="7:7" s="229" customFormat="1">
      <c r="G133" s="20"/>
    </row>
    <row r="134" spans="7:7" s="229" customFormat="1">
      <c r="G134" s="20"/>
    </row>
    <row r="135" spans="7:7" s="229" customFormat="1">
      <c r="G135" s="20"/>
    </row>
    <row r="136" spans="7:7" s="229" customFormat="1">
      <c r="G136" s="20"/>
    </row>
    <row r="137" spans="7:7" s="229" customFormat="1">
      <c r="G137" s="20"/>
    </row>
    <row r="138" spans="7:7" s="229" customFormat="1">
      <c r="G138" s="5"/>
    </row>
    <row r="139" spans="7:7" s="229" customFormat="1">
      <c r="G139" s="20"/>
    </row>
    <row r="140" spans="7:7" s="229" customFormat="1"/>
    <row r="141" spans="7:7" s="229" customFormat="1">
      <c r="G141" s="20"/>
    </row>
    <row r="142" spans="7:7" s="229" customFormat="1">
      <c r="G142" s="20"/>
    </row>
    <row r="143" spans="7:7" s="229" customFormat="1">
      <c r="G143" s="20"/>
    </row>
    <row r="144" spans="7:7" s="229" customFormat="1">
      <c r="G144" s="20"/>
    </row>
    <row r="145" spans="7:7" s="229" customFormat="1">
      <c r="G145" s="20"/>
    </row>
    <row r="146" spans="7:7" s="229" customFormat="1">
      <c r="G146" s="20"/>
    </row>
    <row r="147" spans="7:7" s="229" customFormat="1">
      <c r="G147" s="20"/>
    </row>
    <row r="148" spans="7:7" s="229" customFormat="1">
      <c r="G148" s="20"/>
    </row>
    <row r="149" spans="7:7" s="229" customFormat="1">
      <c r="G149" s="20"/>
    </row>
    <row r="150" spans="7:7" s="229" customFormat="1">
      <c r="G150" s="20"/>
    </row>
    <row r="151" spans="7:7" s="229" customFormat="1">
      <c r="G151" s="20"/>
    </row>
    <row r="152" spans="7:7" s="229" customFormat="1">
      <c r="G152" s="20"/>
    </row>
    <row r="153" spans="7:7" s="229" customFormat="1">
      <c r="G153" s="20"/>
    </row>
    <row r="154" spans="7:7" s="229" customFormat="1">
      <c r="G154" s="20"/>
    </row>
    <row r="155" spans="7:7" s="229" customFormat="1">
      <c r="G155" s="20"/>
    </row>
    <row r="156" spans="7:7" s="229" customFormat="1">
      <c r="G156" s="20"/>
    </row>
    <row r="157" spans="7:7" s="229" customFormat="1">
      <c r="G157" s="5"/>
    </row>
    <row r="158" spans="7:7" s="229" customFormat="1">
      <c r="G158" s="20"/>
    </row>
    <row r="159" spans="7:7" s="229" customFormat="1"/>
    <row r="160" spans="7:7" s="229" customFormat="1">
      <c r="G160" s="20"/>
    </row>
    <row r="161" spans="7:7" s="229" customFormat="1">
      <c r="G161" s="20"/>
    </row>
    <row r="162" spans="7:7" s="229" customFormat="1">
      <c r="G162" s="20"/>
    </row>
    <row r="163" spans="7:7" s="229" customFormat="1">
      <c r="G163" s="20"/>
    </row>
    <row r="164" spans="7:7" s="229" customFormat="1">
      <c r="G164" s="20"/>
    </row>
    <row r="165" spans="7:7" s="229" customFormat="1">
      <c r="G165" s="20"/>
    </row>
    <row r="166" spans="7:7" s="229" customFormat="1">
      <c r="G166" s="20"/>
    </row>
    <row r="167" spans="7:7" s="229" customFormat="1">
      <c r="G167" s="20"/>
    </row>
    <row r="168" spans="7:7" s="229" customFormat="1">
      <c r="G168" s="20"/>
    </row>
    <row r="169" spans="7:7" s="229" customFormat="1">
      <c r="G169" s="20"/>
    </row>
    <row r="170" spans="7:7" s="229" customFormat="1">
      <c r="G170" s="20"/>
    </row>
    <row r="171" spans="7:7" s="229" customFormat="1">
      <c r="G171" s="20"/>
    </row>
    <row r="172" spans="7:7" s="229" customFormat="1">
      <c r="G172" s="20"/>
    </row>
    <row r="173" spans="7:7" s="229" customFormat="1">
      <c r="G173" s="20"/>
    </row>
    <row r="174" spans="7:7" s="229" customFormat="1">
      <c r="G174" s="20"/>
    </row>
    <row r="175" spans="7:7" s="229" customFormat="1">
      <c r="G175" s="20"/>
    </row>
    <row r="176" spans="7:7" s="229" customFormat="1">
      <c r="G176" s="5"/>
    </row>
    <row r="177" spans="7:7" s="229" customFormat="1">
      <c r="G177" s="20"/>
    </row>
    <row r="178" spans="7:7" s="229" customFormat="1"/>
    <row r="179" spans="7:7" s="229" customFormat="1">
      <c r="G179" s="6"/>
    </row>
    <row r="180" spans="7:7" s="229" customFormat="1">
      <c r="G180" s="6"/>
    </row>
    <row r="181" spans="7:7" s="229" customFormat="1">
      <c r="G181" s="6"/>
    </row>
    <row r="182" spans="7:7" s="229" customFormat="1">
      <c r="G182" s="6"/>
    </row>
    <row r="183" spans="7:7" s="229" customFormat="1">
      <c r="G183" s="6"/>
    </row>
    <row r="184" spans="7:7" s="229" customFormat="1">
      <c r="G184" s="6"/>
    </row>
    <row r="185" spans="7:7" s="229" customFormat="1">
      <c r="G185" s="6"/>
    </row>
    <row r="186" spans="7:7" s="229" customFormat="1">
      <c r="G186" s="6"/>
    </row>
    <row r="187" spans="7:7" s="229" customFormat="1">
      <c r="G187" s="6"/>
    </row>
    <row r="188" spans="7:7" s="229" customFormat="1">
      <c r="G188" s="6"/>
    </row>
    <row r="189" spans="7:7" s="229" customFormat="1">
      <c r="G189" s="6"/>
    </row>
    <row r="190" spans="7:7" s="229" customFormat="1">
      <c r="G190" s="6"/>
    </row>
    <row r="191" spans="7:7" s="229" customFormat="1">
      <c r="G191" s="6"/>
    </row>
    <row r="192" spans="7:7" s="229" customFormat="1">
      <c r="G192" s="6"/>
    </row>
    <row r="193" spans="7:7" s="229" customFormat="1">
      <c r="G193" s="6"/>
    </row>
    <row r="194" spans="7:7" s="229" customFormat="1">
      <c r="G194" s="6"/>
    </row>
    <row r="195" spans="7:7" s="229" customFormat="1">
      <c r="G195" s="21"/>
    </row>
    <row r="196" spans="7:7" s="229" customFormat="1">
      <c r="G196" s="6"/>
    </row>
    <row r="197" spans="7:7" s="229" customFormat="1"/>
    <row r="198" spans="7:7" s="229" customFormat="1">
      <c r="G198" s="19"/>
    </row>
    <row r="199" spans="7:7" s="229" customFormat="1">
      <c r="G199" s="19"/>
    </row>
    <row r="200" spans="7:7" s="229" customFormat="1">
      <c r="G200" s="19"/>
    </row>
    <row r="201" spans="7:7" s="229" customFormat="1">
      <c r="G201" s="19"/>
    </row>
    <row r="202" spans="7:7" s="229" customFormat="1">
      <c r="G202" s="19"/>
    </row>
    <row r="203" spans="7:7" s="229" customFormat="1">
      <c r="G203" s="19"/>
    </row>
    <row r="204" spans="7:7" s="229" customFormat="1">
      <c r="G204" s="19"/>
    </row>
    <row r="205" spans="7:7" s="229" customFormat="1">
      <c r="G205" s="19"/>
    </row>
    <row r="206" spans="7:7" s="229" customFormat="1">
      <c r="G206" s="19"/>
    </row>
    <row r="207" spans="7:7" s="229" customFormat="1">
      <c r="G207" s="19"/>
    </row>
    <row r="208" spans="7:7" s="229" customFormat="1">
      <c r="G208" s="19"/>
    </row>
    <row r="209" spans="7:7" s="229" customFormat="1">
      <c r="G209" s="19"/>
    </row>
    <row r="210" spans="7:7" s="229" customFormat="1">
      <c r="G210" s="19"/>
    </row>
    <row r="211" spans="7:7" s="229" customFormat="1">
      <c r="G211" s="19"/>
    </row>
    <row r="212" spans="7:7" s="229" customFormat="1">
      <c r="G212" s="19"/>
    </row>
    <row r="213" spans="7:7" s="229" customFormat="1">
      <c r="G213" s="19"/>
    </row>
    <row r="214" spans="7:7" s="229" customFormat="1">
      <c r="G214" s="22"/>
    </row>
    <row r="215" spans="7:7" s="229" customFormat="1">
      <c r="G215" s="19"/>
    </row>
    <row r="216" spans="7:7" s="229" customFormat="1"/>
    <row r="217" spans="7:7" s="229" customFormat="1">
      <c r="G217" s="6"/>
    </row>
    <row r="218" spans="7:7" s="229" customFormat="1">
      <c r="G218" s="6"/>
    </row>
    <row r="219" spans="7:7" s="229" customFormat="1">
      <c r="G219" s="6"/>
    </row>
    <row r="220" spans="7:7" s="229" customFormat="1">
      <c r="G220" s="6"/>
    </row>
    <row r="221" spans="7:7" s="229" customFormat="1">
      <c r="G221" s="6"/>
    </row>
    <row r="222" spans="7:7" s="229" customFormat="1">
      <c r="G222" s="6"/>
    </row>
    <row r="223" spans="7:7" s="229" customFormat="1">
      <c r="G223" s="6"/>
    </row>
    <row r="224" spans="7:7" s="229" customFormat="1">
      <c r="G224" s="6"/>
    </row>
    <row r="225" spans="7:7" s="229" customFormat="1">
      <c r="G225" s="6"/>
    </row>
    <row r="226" spans="7:7" s="229" customFormat="1">
      <c r="G226" s="6"/>
    </row>
    <row r="227" spans="7:7" s="229" customFormat="1">
      <c r="G227" s="6"/>
    </row>
    <row r="228" spans="7:7" s="229" customFormat="1">
      <c r="G228" s="6"/>
    </row>
    <row r="229" spans="7:7" s="229" customFormat="1">
      <c r="G229" s="20"/>
    </row>
    <row r="230" spans="7:7" s="229" customFormat="1">
      <c r="G230" s="6"/>
    </row>
    <row r="231" spans="7:7" s="229" customFormat="1">
      <c r="G231" s="6"/>
    </row>
    <row r="232" spans="7:7" s="229" customFormat="1">
      <c r="G232" s="6"/>
    </row>
    <row r="233" spans="7:7" s="229" customFormat="1">
      <c r="G233" s="21"/>
    </row>
    <row r="234" spans="7:7" s="229" customFormat="1">
      <c r="G234" s="6"/>
    </row>
    <row r="235" spans="7:7" s="229" customFormat="1"/>
    <row r="236" spans="7:7" s="229" customFormat="1">
      <c r="G236" s="6"/>
    </row>
    <row r="237" spans="7:7" s="229" customFormat="1">
      <c r="G237" s="6"/>
    </row>
    <row r="238" spans="7:7" s="229" customFormat="1">
      <c r="G238" s="6"/>
    </row>
    <row r="239" spans="7:7" s="229" customFormat="1">
      <c r="G239" s="6"/>
    </row>
    <row r="240" spans="7:7" s="229" customFormat="1">
      <c r="G240" s="6"/>
    </row>
    <row r="241" spans="7:7" s="229" customFormat="1">
      <c r="G241" s="6"/>
    </row>
    <row r="242" spans="7:7" s="229" customFormat="1">
      <c r="G242" s="6"/>
    </row>
    <row r="243" spans="7:7" s="229" customFormat="1">
      <c r="G243" s="6"/>
    </row>
    <row r="244" spans="7:7" s="229" customFormat="1">
      <c r="G244" s="6"/>
    </row>
    <row r="245" spans="7:7" s="229" customFormat="1">
      <c r="G245" s="6"/>
    </row>
    <row r="246" spans="7:7" s="229" customFormat="1">
      <c r="G246" s="6"/>
    </row>
    <row r="247" spans="7:7" s="229" customFormat="1">
      <c r="G247" s="6"/>
    </row>
    <row r="248" spans="7:7" s="229" customFormat="1">
      <c r="G248" s="6"/>
    </row>
    <row r="249" spans="7:7" s="229" customFormat="1">
      <c r="G249" s="6"/>
    </row>
    <row r="250" spans="7:7" s="229" customFormat="1">
      <c r="G250" s="6"/>
    </row>
    <row r="251" spans="7:7" s="229" customFormat="1">
      <c r="G251" s="6"/>
    </row>
    <row r="252" spans="7:7" s="229" customFormat="1">
      <c r="G252" s="21"/>
    </row>
    <row r="253" spans="7:7" s="229" customFormat="1">
      <c r="G253" s="6"/>
    </row>
    <row r="254" spans="7:7" s="229" customFormat="1"/>
    <row r="255" spans="7:7" s="229" customFormat="1">
      <c r="G255" s="19"/>
    </row>
    <row r="256" spans="7:7" s="229" customFormat="1">
      <c r="G256" s="19"/>
    </row>
    <row r="257" spans="7:7" s="229" customFormat="1">
      <c r="G257" s="19"/>
    </row>
    <row r="258" spans="7:7" s="229" customFormat="1">
      <c r="G258" s="19"/>
    </row>
    <row r="259" spans="7:7" s="229" customFormat="1">
      <c r="G259" s="19"/>
    </row>
    <row r="260" spans="7:7" s="229" customFormat="1">
      <c r="G260" s="19"/>
    </row>
    <row r="261" spans="7:7" s="229" customFormat="1">
      <c r="G261" s="19"/>
    </row>
    <row r="262" spans="7:7" s="229" customFormat="1">
      <c r="G262" s="19"/>
    </row>
    <row r="263" spans="7:7" s="229" customFormat="1">
      <c r="G263" s="19"/>
    </row>
    <row r="264" spans="7:7" s="229" customFormat="1">
      <c r="G264" s="19"/>
    </row>
    <row r="265" spans="7:7" s="229" customFormat="1">
      <c r="G265" s="19"/>
    </row>
    <row r="266" spans="7:7" s="229" customFormat="1">
      <c r="G266" s="19"/>
    </row>
    <row r="267" spans="7:7" s="229" customFormat="1">
      <c r="G267" s="19"/>
    </row>
    <row r="268" spans="7:7" s="229" customFormat="1">
      <c r="G268" s="19"/>
    </row>
    <row r="269" spans="7:7" s="229" customFormat="1">
      <c r="G269" s="19"/>
    </row>
    <row r="270" spans="7:7" s="229" customFormat="1">
      <c r="G270" s="19"/>
    </row>
    <row r="271" spans="7:7" s="229" customFormat="1">
      <c r="G271" s="22"/>
    </row>
    <row r="272" spans="7:7" s="229" customFormat="1">
      <c r="G272" s="19"/>
    </row>
    <row r="273" spans="7:7" s="229" customFormat="1"/>
    <row r="274" spans="7:7" s="229" customFormat="1">
      <c r="G274" s="19"/>
    </row>
    <row r="275" spans="7:7" s="229" customFormat="1">
      <c r="G275" s="19"/>
    </row>
    <row r="276" spans="7:7" s="229" customFormat="1">
      <c r="G276" s="19"/>
    </row>
    <row r="277" spans="7:7" s="229" customFormat="1">
      <c r="G277" s="19"/>
    </row>
    <row r="278" spans="7:7" s="229" customFormat="1">
      <c r="G278" s="19"/>
    </row>
    <row r="279" spans="7:7" s="229" customFormat="1">
      <c r="G279" s="19"/>
    </row>
    <row r="280" spans="7:7" s="229" customFormat="1">
      <c r="G280" s="19"/>
    </row>
    <row r="281" spans="7:7" s="229" customFormat="1">
      <c r="G281" s="19"/>
    </row>
    <row r="282" spans="7:7" s="229" customFormat="1">
      <c r="G282" s="19"/>
    </row>
    <row r="283" spans="7:7" s="229" customFormat="1">
      <c r="G283" s="19"/>
    </row>
    <row r="284" spans="7:7" s="229" customFormat="1">
      <c r="G284" s="19"/>
    </row>
    <row r="285" spans="7:7" s="229" customFormat="1">
      <c r="G285" s="19"/>
    </row>
    <row r="286" spans="7:7" s="229" customFormat="1">
      <c r="G286" s="19"/>
    </row>
    <row r="287" spans="7:7" s="229" customFormat="1">
      <c r="G287" s="19"/>
    </row>
    <row r="288" spans="7:7" s="229" customFormat="1">
      <c r="G288" s="19"/>
    </row>
    <row r="289" spans="7:7" s="229" customFormat="1">
      <c r="G289" s="19"/>
    </row>
    <row r="290" spans="7:7" s="229" customFormat="1">
      <c r="G290" s="22"/>
    </row>
    <row r="291" spans="7:7" s="229" customFormat="1">
      <c r="G291" s="19"/>
    </row>
    <row r="292" spans="7:7" s="229" customFormat="1"/>
    <row r="293" spans="7:7" s="229" customFormat="1">
      <c r="G293" s="6"/>
    </row>
    <row r="294" spans="7:7" s="229" customFormat="1">
      <c r="G294" s="6"/>
    </row>
    <row r="295" spans="7:7" s="229" customFormat="1">
      <c r="G295" s="6"/>
    </row>
    <row r="296" spans="7:7" s="229" customFormat="1">
      <c r="G296" s="6"/>
    </row>
    <row r="297" spans="7:7" s="229" customFormat="1">
      <c r="G297" s="6"/>
    </row>
    <row r="298" spans="7:7" s="229" customFormat="1">
      <c r="G298" s="6"/>
    </row>
    <row r="299" spans="7:7" s="229" customFormat="1">
      <c r="G299" s="6"/>
    </row>
    <row r="300" spans="7:7" s="229" customFormat="1">
      <c r="G300" s="6"/>
    </row>
    <row r="301" spans="7:7" s="229" customFormat="1">
      <c r="G301" s="6"/>
    </row>
    <row r="302" spans="7:7" s="229" customFormat="1">
      <c r="G302" s="6"/>
    </row>
    <row r="303" spans="7:7" s="229" customFormat="1">
      <c r="G303" s="6"/>
    </row>
    <row r="304" spans="7:7" s="229" customFormat="1">
      <c r="G304" s="6"/>
    </row>
    <row r="305" spans="7:7" s="229" customFormat="1">
      <c r="G305" s="6"/>
    </row>
    <row r="306" spans="7:7" s="229" customFormat="1">
      <c r="G306" s="6"/>
    </row>
    <row r="307" spans="7:7" s="229" customFormat="1">
      <c r="G307" s="6"/>
    </row>
    <row r="308" spans="7:7" s="229" customFormat="1">
      <c r="G308" s="6"/>
    </row>
    <row r="309" spans="7:7" s="229" customFormat="1">
      <c r="G309" s="21"/>
    </row>
    <row r="310" spans="7:7" s="229" customFormat="1">
      <c r="G310" s="6"/>
    </row>
    <row r="311" spans="7:7" s="229" customFormat="1"/>
  </sheetData>
  <mergeCells count="11">
    <mergeCell ref="J5:K5"/>
    <mergeCell ref="A4:I4"/>
    <mergeCell ref="A1:I1"/>
    <mergeCell ref="A45:I45"/>
    <mergeCell ref="A26:I26"/>
    <mergeCell ref="A7:I7"/>
    <mergeCell ref="A5:A6"/>
    <mergeCell ref="B5:E5"/>
    <mergeCell ref="F5:I5"/>
    <mergeCell ref="A2:I2"/>
    <mergeCell ref="A3:I3"/>
  </mergeCells>
  <pageMargins left="0.27559055118110237" right="0.27559055118110237" top="0.19685039370078741" bottom="0.19685039370078741" header="0.31496062992125984" footer="0.31496062992125984"/>
  <pageSetup paperSize="9" scale="77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12"/>
  <sheetViews>
    <sheetView showGridLines="0" zoomScaleNormal="100" workbookViewId="0">
      <pane ySplit="6" topLeftCell="A7" activePane="bottomLeft" state="frozen"/>
      <selection sqref="A1:J1"/>
      <selection pane="bottomLeft" activeCell="L23" sqref="L23"/>
    </sheetView>
  </sheetViews>
  <sheetFormatPr defaultColWidth="11.7109375" defaultRowHeight="14.25"/>
  <cols>
    <col min="1" max="1" width="25.7109375" style="219" customWidth="1"/>
    <col min="2" max="7" width="10.7109375" style="219" customWidth="1"/>
    <col min="8" max="11" width="11.7109375" style="219"/>
    <col min="12" max="12" width="11.7109375" style="342"/>
    <col min="13" max="16384" width="11.7109375" style="219"/>
  </cols>
  <sheetData>
    <row r="1" spans="1:11" ht="20.100000000000001" customHeight="1">
      <c r="A1" s="732" t="s">
        <v>412</v>
      </c>
      <c r="B1" s="732"/>
      <c r="C1" s="732"/>
      <c r="D1" s="732"/>
      <c r="E1" s="732"/>
      <c r="F1" s="732"/>
      <c r="G1" s="732"/>
      <c r="H1" s="732"/>
      <c r="I1" s="732"/>
    </row>
    <row r="2" spans="1:11" ht="20.100000000000001" customHeight="1">
      <c r="A2" s="788" t="s">
        <v>338</v>
      </c>
      <c r="B2" s="788"/>
      <c r="C2" s="788"/>
      <c r="D2" s="788"/>
      <c r="E2" s="788"/>
      <c r="F2" s="788"/>
      <c r="G2" s="788"/>
      <c r="H2" s="788"/>
      <c r="I2" s="788"/>
    </row>
    <row r="3" spans="1:11" ht="18" customHeight="1">
      <c r="A3" s="796" t="s">
        <v>343</v>
      </c>
      <c r="B3" s="796"/>
      <c r="C3" s="796"/>
      <c r="D3" s="796"/>
      <c r="E3" s="796"/>
      <c r="F3" s="796"/>
      <c r="G3" s="796"/>
      <c r="H3" s="796"/>
      <c r="I3" s="796"/>
    </row>
    <row r="4" spans="1:11" ht="18" customHeight="1">
      <c r="A4" s="795" t="s">
        <v>344</v>
      </c>
      <c r="B4" s="797"/>
      <c r="C4" s="797"/>
      <c r="D4" s="797"/>
      <c r="E4" s="797"/>
      <c r="F4" s="797"/>
      <c r="G4" s="797"/>
      <c r="H4" s="797"/>
      <c r="I4" s="797"/>
    </row>
    <row r="5" spans="1:11" ht="15" customHeight="1">
      <c r="A5" s="632" t="s">
        <v>740</v>
      </c>
      <c r="B5" s="627">
        <v>2016</v>
      </c>
      <c r="C5" s="628"/>
      <c r="D5" s="579"/>
      <c r="E5" s="627">
        <v>2017</v>
      </c>
      <c r="F5" s="628"/>
      <c r="G5" s="628"/>
      <c r="H5" s="579"/>
      <c r="I5" s="627">
        <v>2018</v>
      </c>
      <c r="J5" s="628"/>
      <c r="K5" s="628"/>
    </row>
    <row r="6" spans="1:11" ht="15" customHeight="1" thickBot="1">
      <c r="A6" s="775"/>
      <c r="B6" s="139" t="s">
        <v>60</v>
      </c>
      <c r="C6" s="139" t="s">
        <v>61</v>
      </c>
      <c r="D6" s="139" t="s">
        <v>26</v>
      </c>
      <c r="E6" s="139" t="s">
        <v>59</v>
      </c>
      <c r="F6" s="139" t="s">
        <v>60</v>
      </c>
      <c r="G6" s="139" t="s">
        <v>61</v>
      </c>
      <c r="H6" s="139" t="s">
        <v>26</v>
      </c>
      <c r="I6" s="139" t="s">
        <v>59</v>
      </c>
      <c r="J6" s="139" t="s">
        <v>60</v>
      </c>
      <c r="K6" s="139" t="s">
        <v>61</v>
      </c>
    </row>
    <row r="7" spans="1:11" ht="32.1" customHeight="1" thickTop="1">
      <c r="A7" s="798" t="s">
        <v>741</v>
      </c>
      <c r="B7" s="798"/>
      <c r="C7" s="798"/>
      <c r="D7" s="798"/>
      <c r="E7" s="798"/>
      <c r="F7" s="798"/>
      <c r="G7" s="798"/>
      <c r="H7" s="798"/>
      <c r="I7" s="798"/>
    </row>
    <row r="8" spans="1:11">
      <c r="A8" s="2" t="s">
        <v>205</v>
      </c>
      <c r="B8" s="54">
        <v>34543</v>
      </c>
      <c r="C8" s="160">
        <v>34734</v>
      </c>
      <c r="D8" s="54">
        <v>34844</v>
      </c>
      <c r="E8" s="161">
        <v>34777</v>
      </c>
      <c r="F8" s="161">
        <v>35081</v>
      </c>
      <c r="G8" s="192">
        <v>35243</v>
      </c>
      <c r="H8" s="238">
        <v>35409</v>
      </c>
      <c r="I8" s="400">
        <v>35486</v>
      </c>
      <c r="J8" s="2">
        <v>35925</v>
      </c>
      <c r="K8" s="432">
        <v>35570</v>
      </c>
    </row>
    <row r="9" spans="1:11">
      <c r="A9" s="2" t="s">
        <v>206</v>
      </c>
      <c r="B9" s="54">
        <v>42768</v>
      </c>
      <c r="C9" s="160">
        <v>42880</v>
      </c>
      <c r="D9" s="54">
        <v>42926</v>
      </c>
      <c r="E9" s="161">
        <v>42825</v>
      </c>
      <c r="F9" s="161">
        <v>42854</v>
      </c>
      <c r="G9" s="192">
        <v>42914</v>
      </c>
      <c r="H9" s="238">
        <v>42974</v>
      </c>
      <c r="I9" s="400">
        <v>42898</v>
      </c>
      <c r="J9" s="2">
        <v>43337</v>
      </c>
      <c r="K9" s="432">
        <v>42022</v>
      </c>
    </row>
    <row r="10" spans="1:11">
      <c r="A10" s="2" t="s">
        <v>207</v>
      </c>
      <c r="B10" s="54">
        <v>74205</v>
      </c>
      <c r="C10" s="160">
        <v>74838</v>
      </c>
      <c r="D10" s="54">
        <v>75402</v>
      </c>
      <c r="E10" s="161">
        <v>75809</v>
      </c>
      <c r="F10" s="161">
        <v>76481</v>
      </c>
      <c r="G10" s="192">
        <v>77034</v>
      </c>
      <c r="H10" s="238">
        <v>77592</v>
      </c>
      <c r="I10" s="400">
        <v>77971</v>
      </c>
      <c r="J10" s="2">
        <v>78986</v>
      </c>
      <c r="K10" s="432">
        <v>76193</v>
      </c>
    </row>
    <row r="11" spans="1:11">
      <c r="A11" s="2" t="s">
        <v>208</v>
      </c>
      <c r="B11" s="54">
        <v>17743</v>
      </c>
      <c r="C11" s="160">
        <v>17791</v>
      </c>
      <c r="D11" s="54">
        <v>17808</v>
      </c>
      <c r="E11" s="161">
        <v>17780</v>
      </c>
      <c r="F11" s="161">
        <v>17843</v>
      </c>
      <c r="G11" s="192">
        <v>17880</v>
      </c>
      <c r="H11" s="238">
        <v>17949</v>
      </c>
      <c r="I11" s="400">
        <v>17889</v>
      </c>
      <c r="J11" s="2">
        <v>17969</v>
      </c>
      <c r="K11" s="432">
        <v>17472</v>
      </c>
    </row>
    <row r="12" spans="1:11">
      <c r="A12" s="2" t="s">
        <v>209</v>
      </c>
      <c r="B12" s="54">
        <v>46768</v>
      </c>
      <c r="C12" s="160">
        <v>46973</v>
      </c>
      <c r="D12" s="54">
        <v>47342</v>
      </c>
      <c r="E12" s="161">
        <v>47358</v>
      </c>
      <c r="F12" s="161">
        <v>47496</v>
      </c>
      <c r="G12" s="192">
        <v>47799</v>
      </c>
      <c r="H12" s="238">
        <v>48136</v>
      </c>
      <c r="I12" s="400">
        <v>48194</v>
      </c>
      <c r="J12" s="2">
        <v>48593</v>
      </c>
      <c r="K12" s="432">
        <v>46897</v>
      </c>
    </row>
    <row r="13" spans="1:11">
      <c r="A13" s="2" t="s">
        <v>210</v>
      </c>
      <c r="B13" s="54">
        <v>28795</v>
      </c>
      <c r="C13" s="160">
        <v>28919</v>
      </c>
      <c r="D13" s="54">
        <v>28901</v>
      </c>
      <c r="E13" s="161">
        <v>28846</v>
      </c>
      <c r="F13" s="161">
        <v>28914</v>
      </c>
      <c r="G13" s="192">
        <v>28916</v>
      </c>
      <c r="H13" s="238">
        <v>28853</v>
      </c>
      <c r="I13" s="400">
        <v>28791</v>
      </c>
      <c r="J13" s="2">
        <v>29016</v>
      </c>
      <c r="K13" s="432">
        <v>28237</v>
      </c>
    </row>
    <row r="14" spans="1:11">
      <c r="A14" s="2" t="s">
        <v>211</v>
      </c>
      <c r="B14" s="54">
        <v>132154</v>
      </c>
      <c r="C14" s="160">
        <v>133277</v>
      </c>
      <c r="D14" s="54">
        <v>134514</v>
      </c>
      <c r="E14" s="161">
        <v>135245</v>
      </c>
      <c r="F14" s="161">
        <v>136351</v>
      </c>
      <c r="G14" s="192">
        <v>137282</v>
      </c>
      <c r="H14" s="238">
        <v>138515</v>
      </c>
      <c r="I14" s="400">
        <v>139210</v>
      </c>
      <c r="J14" s="2">
        <v>140801</v>
      </c>
      <c r="K14" s="432">
        <v>138731</v>
      </c>
    </row>
    <row r="15" spans="1:11">
      <c r="A15" s="2" t="s">
        <v>212</v>
      </c>
      <c r="B15" s="54">
        <v>44002</v>
      </c>
      <c r="C15" s="160">
        <v>44302</v>
      </c>
      <c r="D15" s="54">
        <v>44474</v>
      </c>
      <c r="E15" s="161">
        <v>44533</v>
      </c>
      <c r="F15" s="161">
        <v>44889</v>
      </c>
      <c r="G15" s="192">
        <v>45094</v>
      </c>
      <c r="H15" s="238">
        <v>45386</v>
      </c>
      <c r="I15" s="400">
        <v>45618</v>
      </c>
      <c r="J15" s="2">
        <v>46165</v>
      </c>
      <c r="K15" s="432">
        <v>45076</v>
      </c>
    </row>
    <row r="16" spans="1:11">
      <c r="A16" s="2" t="s">
        <v>213</v>
      </c>
      <c r="B16" s="54">
        <v>92208</v>
      </c>
      <c r="C16" s="160">
        <v>92422</v>
      </c>
      <c r="D16" s="54">
        <v>92711</v>
      </c>
      <c r="E16" s="161">
        <v>92451</v>
      </c>
      <c r="F16" s="161">
        <v>92855</v>
      </c>
      <c r="G16" s="192">
        <v>93208</v>
      </c>
      <c r="H16" s="238">
        <v>93448</v>
      </c>
      <c r="I16" s="400">
        <v>93285</v>
      </c>
      <c r="J16" s="2">
        <v>93925</v>
      </c>
      <c r="K16" s="432">
        <v>91841</v>
      </c>
    </row>
    <row r="17" spans="1:11">
      <c r="A17" s="2" t="s">
        <v>214</v>
      </c>
      <c r="B17" s="54">
        <v>23157</v>
      </c>
      <c r="C17" s="160">
        <v>23173</v>
      </c>
      <c r="D17" s="54">
        <v>23187</v>
      </c>
      <c r="E17" s="161">
        <v>23182</v>
      </c>
      <c r="F17" s="161">
        <v>23261</v>
      </c>
      <c r="G17" s="192">
        <v>23270</v>
      </c>
      <c r="H17" s="238">
        <v>23299</v>
      </c>
      <c r="I17" s="400">
        <v>23270</v>
      </c>
      <c r="J17" s="2">
        <v>23465</v>
      </c>
      <c r="K17" s="432">
        <v>22874</v>
      </c>
    </row>
    <row r="18" spans="1:11">
      <c r="A18" s="2" t="s">
        <v>215</v>
      </c>
      <c r="B18" s="54">
        <v>20659</v>
      </c>
      <c r="C18" s="160">
        <v>20668</v>
      </c>
      <c r="D18" s="54">
        <v>20743</v>
      </c>
      <c r="E18" s="161">
        <v>21604</v>
      </c>
      <c r="F18" s="161">
        <v>21625</v>
      </c>
      <c r="G18" s="192">
        <v>21694</v>
      </c>
      <c r="H18" s="238">
        <v>21721</v>
      </c>
      <c r="I18" s="400">
        <v>21866</v>
      </c>
      <c r="J18" s="2">
        <v>21973</v>
      </c>
      <c r="K18" s="432">
        <v>21313</v>
      </c>
    </row>
    <row r="19" spans="1:11">
      <c r="A19" s="2" t="s">
        <v>216</v>
      </c>
      <c r="B19" s="54">
        <v>109359</v>
      </c>
      <c r="C19" s="160">
        <v>109936</v>
      </c>
      <c r="D19" s="54">
        <v>110531</v>
      </c>
      <c r="E19" s="161">
        <v>110704</v>
      </c>
      <c r="F19" s="161">
        <v>111362</v>
      </c>
      <c r="G19" s="192">
        <v>111948</v>
      </c>
      <c r="H19" s="238">
        <v>112548</v>
      </c>
      <c r="I19" s="400">
        <v>112782</v>
      </c>
      <c r="J19" s="2">
        <v>113747</v>
      </c>
      <c r="K19" s="432">
        <v>110411</v>
      </c>
    </row>
    <row r="20" spans="1:11">
      <c r="A20" s="2" t="s">
        <v>217</v>
      </c>
      <c r="B20" s="54">
        <v>25942</v>
      </c>
      <c r="C20" s="160">
        <v>26167</v>
      </c>
      <c r="D20" s="54">
        <v>26489</v>
      </c>
      <c r="E20" s="161">
        <v>26747</v>
      </c>
      <c r="F20" s="161">
        <v>27072</v>
      </c>
      <c r="G20" s="192">
        <v>27326</v>
      </c>
      <c r="H20" s="238">
        <v>27591</v>
      </c>
      <c r="I20" s="400">
        <v>27776</v>
      </c>
      <c r="J20" s="2">
        <v>28079</v>
      </c>
      <c r="K20" s="432">
        <v>27741</v>
      </c>
    </row>
    <row r="21" spans="1:11">
      <c r="A21" s="2" t="s">
        <v>218</v>
      </c>
      <c r="B21" s="54">
        <v>68296</v>
      </c>
      <c r="C21" s="160">
        <v>68585</v>
      </c>
      <c r="D21" s="54">
        <v>68839</v>
      </c>
      <c r="E21" s="161">
        <v>69001</v>
      </c>
      <c r="F21" s="161">
        <v>69435</v>
      </c>
      <c r="G21" s="192">
        <v>69707</v>
      </c>
      <c r="H21" s="238">
        <v>69769</v>
      </c>
      <c r="I21" s="400">
        <v>69783</v>
      </c>
      <c r="J21" s="2">
        <v>70473</v>
      </c>
      <c r="K21" s="432">
        <v>68632</v>
      </c>
    </row>
    <row r="22" spans="1:11">
      <c r="A22" s="2" t="s">
        <v>219</v>
      </c>
      <c r="B22" s="54">
        <v>25978</v>
      </c>
      <c r="C22" s="160">
        <v>26054</v>
      </c>
      <c r="D22" s="54">
        <v>26124</v>
      </c>
      <c r="E22" s="161">
        <v>26029</v>
      </c>
      <c r="F22" s="161">
        <v>26068</v>
      </c>
      <c r="G22" s="192">
        <v>26136</v>
      </c>
      <c r="H22" s="238">
        <v>26226</v>
      </c>
      <c r="I22" s="400">
        <v>26297</v>
      </c>
      <c r="J22" s="2">
        <v>26584</v>
      </c>
      <c r="K22" s="432">
        <v>25933</v>
      </c>
    </row>
    <row r="23" spans="1:11">
      <c r="A23" s="2" t="s">
        <v>220</v>
      </c>
      <c r="B23" s="54">
        <v>409420</v>
      </c>
      <c r="C23" s="160">
        <v>414375</v>
      </c>
      <c r="D23" s="54">
        <v>419352</v>
      </c>
      <c r="E23" s="161">
        <v>423066</v>
      </c>
      <c r="F23" s="161">
        <v>426807</v>
      </c>
      <c r="G23" s="192">
        <v>430566</v>
      </c>
      <c r="H23" s="238">
        <v>434676</v>
      </c>
      <c r="I23" s="400">
        <v>437829</v>
      </c>
      <c r="J23" s="2">
        <v>443303</v>
      </c>
      <c r="K23" s="432">
        <v>427765</v>
      </c>
    </row>
    <row r="24" spans="1:11">
      <c r="A24" s="149" t="s">
        <v>221</v>
      </c>
      <c r="B24" s="152">
        <v>114419</v>
      </c>
      <c r="C24" s="164">
        <v>115433</v>
      </c>
      <c r="D24" s="152">
        <v>116440</v>
      </c>
      <c r="E24" s="165">
        <v>117065</v>
      </c>
      <c r="F24" s="165">
        <v>117979</v>
      </c>
      <c r="G24" s="193">
        <v>119072</v>
      </c>
      <c r="H24" s="165">
        <v>120203</v>
      </c>
      <c r="I24" s="401">
        <v>120863</v>
      </c>
      <c r="J24" s="149">
        <v>122322</v>
      </c>
      <c r="K24" s="433">
        <v>120935</v>
      </c>
    </row>
    <row r="25" spans="1:11">
      <c r="A25" s="2" t="s">
        <v>222</v>
      </c>
      <c r="B25" s="54">
        <v>21015</v>
      </c>
      <c r="C25" s="160">
        <v>21100</v>
      </c>
      <c r="D25" s="54">
        <v>21138</v>
      </c>
      <c r="E25" s="161">
        <v>21156</v>
      </c>
      <c r="F25" s="161">
        <v>21263</v>
      </c>
      <c r="G25" s="192">
        <v>21304</v>
      </c>
      <c r="H25" s="161">
        <v>21381</v>
      </c>
      <c r="I25" s="400">
        <v>21403</v>
      </c>
      <c r="J25" s="2">
        <v>21580</v>
      </c>
      <c r="K25" s="432">
        <v>20938</v>
      </c>
    </row>
    <row r="26" spans="1:11" ht="32.1" customHeight="1">
      <c r="A26" s="787" t="s">
        <v>725</v>
      </c>
      <c r="B26" s="787"/>
      <c r="C26" s="787"/>
      <c r="D26" s="787"/>
      <c r="E26" s="787"/>
      <c r="F26" s="787"/>
      <c r="G26" s="787"/>
      <c r="H26" s="787"/>
      <c r="I26" s="787"/>
    </row>
    <row r="27" spans="1:11">
      <c r="A27" s="154" t="s">
        <v>205</v>
      </c>
      <c r="B27" s="54">
        <v>2428</v>
      </c>
      <c r="C27" s="160">
        <v>2458</v>
      </c>
      <c r="D27" s="54">
        <v>2464</v>
      </c>
      <c r="E27" s="161">
        <v>2453</v>
      </c>
      <c r="F27" s="161">
        <v>2468</v>
      </c>
      <c r="G27" s="192">
        <v>2480</v>
      </c>
      <c r="H27" s="161">
        <v>2496</v>
      </c>
      <c r="I27" s="400">
        <v>2493</v>
      </c>
      <c r="J27" s="2">
        <v>2503</v>
      </c>
      <c r="K27" s="432">
        <v>2446</v>
      </c>
    </row>
    <row r="28" spans="1:11">
      <c r="A28" s="154" t="s">
        <v>206</v>
      </c>
      <c r="B28" s="54">
        <v>3859</v>
      </c>
      <c r="C28" s="160">
        <v>3852</v>
      </c>
      <c r="D28" s="54">
        <v>3620</v>
      </c>
      <c r="E28" s="161">
        <v>3840</v>
      </c>
      <c r="F28" s="161">
        <v>3840</v>
      </c>
      <c r="G28" s="192">
        <v>3840</v>
      </c>
      <c r="H28" s="161">
        <v>3836</v>
      </c>
      <c r="I28" s="400">
        <v>3831</v>
      </c>
      <c r="J28" s="2">
        <v>3879</v>
      </c>
      <c r="K28" s="432">
        <v>3635</v>
      </c>
    </row>
    <row r="29" spans="1:11">
      <c r="A29" s="154" t="s">
        <v>207</v>
      </c>
      <c r="B29" s="54">
        <v>7567</v>
      </c>
      <c r="C29" s="160">
        <v>7562</v>
      </c>
      <c r="D29" s="54">
        <v>7575</v>
      </c>
      <c r="E29" s="161">
        <v>7590</v>
      </c>
      <c r="F29" s="161">
        <v>7598</v>
      </c>
      <c r="G29" s="192">
        <v>7575</v>
      </c>
      <c r="H29" s="161">
        <v>7951</v>
      </c>
      <c r="I29" s="400">
        <v>7545</v>
      </c>
      <c r="J29" s="2">
        <v>7603</v>
      </c>
      <c r="K29" s="432">
        <v>7039</v>
      </c>
    </row>
    <row r="30" spans="1:11">
      <c r="A30" s="154" t="s">
        <v>208</v>
      </c>
      <c r="B30" s="54">
        <v>1282</v>
      </c>
      <c r="C30" s="160">
        <v>1293</v>
      </c>
      <c r="D30" s="54">
        <v>1282</v>
      </c>
      <c r="E30" s="161">
        <v>1280</v>
      </c>
      <c r="F30" s="161">
        <v>1283</v>
      </c>
      <c r="G30" s="192">
        <v>1296</v>
      </c>
      <c r="H30" s="161">
        <v>1309</v>
      </c>
      <c r="I30" s="400">
        <v>1304</v>
      </c>
      <c r="J30" s="2">
        <v>1298</v>
      </c>
      <c r="K30" s="432">
        <v>1202</v>
      </c>
    </row>
    <row r="31" spans="1:11">
      <c r="A31" s="154" t="s">
        <v>209</v>
      </c>
      <c r="B31" s="54">
        <v>3416</v>
      </c>
      <c r="C31" s="160">
        <v>3401</v>
      </c>
      <c r="D31" s="54">
        <v>3398</v>
      </c>
      <c r="E31" s="161">
        <v>3378</v>
      </c>
      <c r="F31" s="161">
        <v>3380</v>
      </c>
      <c r="G31" s="192">
        <v>3401</v>
      </c>
      <c r="H31" s="161">
        <v>3422</v>
      </c>
      <c r="I31" s="400">
        <v>3405</v>
      </c>
      <c r="J31" s="2">
        <v>3429</v>
      </c>
      <c r="K31" s="432">
        <v>3227</v>
      </c>
    </row>
    <row r="32" spans="1:11">
      <c r="A32" s="154" t="s">
        <v>210</v>
      </c>
      <c r="B32" s="54">
        <v>2242</v>
      </c>
      <c r="C32" s="160">
        <v>2254</v>
      </c>
      <c r="D32" s="54">
        <v>2263</v>
      </c>
      <c r="E32" s="161">
        <v>2259</v>
      </c>
      <c r="F32" s="161">
        <v>2250</v>
      </c>
      <c r="G32" s="192">
        <v>2252</v>
      </c>
      <c r="H32" s="161">
        <v>2248</v>
      </c>
      <c r="I32" s="400">
        <v>2245</v>
      </c>
      <c r="J32" s="2">
        <v>2293</v>
      </c>
      <c r="K32" s="432">
        <v>2188</v>
      </c>
    </row>
    <row r="33" spans="1:11">
      <c r="A33" s="154" t="s">
        <v>211</v>
      </c>
      <c r="B33" s="54">
        <v>10039</v>
      </c>
      <c r="C33" s="160">
        <v>10065</v>
      </c>
      <c r="D33" s="54">
        <v>10088</v>
      </c>
      <c r="E33" s="161">
        <v>10060</v>
      </c>
      <c r="F33" s="161">
        <v>10077</v>
      </c>
      <c r="G33" s="192">
        <v>10056</v>
      </c>
      <c r="H33" s="161">
        <v>10071</v>
      </c>
      <c r="I33" s="400">
        <v>10065</v>
      </c>
      <c r="J33" s="2">
        <v>10168</v>
      </c>
      <c r="K33" s="432">
        <v>9657</v>
      </c>
    </row>
    <row r="34" spans="1:11">
      <c r="A34" s="154" t="s">
        <v>212</v>
      </c>
      <c r="B34" s="54">
        <v>3235</v>
      </c>
      <c r="C34" s="160">
        <v>3285</v>
      </c>
      <c r="D34" s="54">
        <v>3287</v>
      </c>
      <c r="E34" s="161">
        <v>3270</v>
      </c>
      <c r="F34" s="161">
        <v>3276</v>
      </c>
      <c r="G34" s="192">
        <v>3282</v>
      </c>
      <c r="H34" s="161">
        <v>3307</v>
      </c>
      <c r="I34" s="400">
        <v>3326</v>
      </c>
      <c r="J34" s="2">
        <v>3386</v>
      </c>
      <c r="K34" s="432">
        <v>3216</v>
      </c>
    </row>
    <row r="35" spans="1:11">
      <c r="A35" s="154" t="s">
        <v>213</v>
      </c>
      <c r="B35" s="54">
        <v>10356</v>
      </c>
      <c r="C35" s="160">
        <v>10335</v>
      </c>
      <c r="D35" s="54">
        <v>10302</v>
      </c>
      <c r="E35" s="161">
        <v>10266</v>
      </c>
      <c r="F35" s="161">
        <v>10279</v>
      </c>
      <c r="G35" s="192">
        <v>10296</v>
      </c>
      <c r="H35" s="161">
        <v>10264</v>
      </c>
      <c r="I35" s="400">
        <v>10168</v>
      </c>
      <c r="J35" s="2">
        <v>10167</v>
      </c>
      <c r="K35" s="432">
        <v>9671</v>
      </c>
    </row>
    <row r="36" spans="1:11">
      <c r="A36" s="154" t="s">
        <v>214</v>
      </c>
      <c r="B36" s="54">
        <v>1507</v>
      </c>
      <c r="C36" s="160">
        <v>1504</v>
      </c>
      <c r="D36" s="54">
        <v>1508</v>
      </c>
      <c r="E36" s="161">
        <v>1506</v>
      </c>
      <c r="F36" s="161">
        <v>1514</v>
      </c>
      <c r="G36" s="192">
        <v>1504</v>
      </c>
      <c r="H36" s="161">
        <v>1510</v>
      </c>
      <c r="I36" s="400">
        <v>1491</v>
      </c>
      <c r="J36" s="2">
        <v>1507</v>
      </c>
      <c r="K36" s="432">
        <v>1428</v>
      </c>
    </row>
    <row r="37" spans="1:11">
      <c r="A37" s="154" t="s">
        <v>215</v>
      </c>
      <c r="B37" s="54">
        <v>1483</v>
      </c>
      <c r="C37" s="160">
        <v>1486</v>
      </c>
      <c r="D37" s="54">
        <v>1504</v>
      </c>
      <c r="E37" s="161">
        <v>1587</v>
      </c>
      <c r="F37" s="161">
        <v>1574</v>
      </c>
      <c r="G37" s="192">
        <v>1589</v>
      </c>
      <c r="H37" s="161">
        <v>1584</v>
      </c>
      <c r="I37" s="400">
        <v>1600</v>
      </c>
      <c r="J37" s="2">
        <v>1589</v>
      </c>
      <c r="K37" s="432">
        <v>1523</v>
      </c>
    </row>
    <row r="38" spans="1:11">
      <c r="A38" s="154" t="s">
        <v>216</v>
      </c>
      <c r="B38" s="54">
        <v>8389</v>
      </c>
      <c r="C38" s="160">
        <v>8407</v>
      </c>
      <c r="D38" s="54">
        <v>8402</v>
      </c>
      <c r="E38" s="161">
        <v>8412</v>
      </c>
      <c r="F38" s="161">
        <v>8406</v>
      </c>
      <c r="G38" s="192">
        <v>8425</v>
      </c>
      <c r="H38" s="161">
        <v>8421</v>
      </c>
      <c r="I38" s="400">
        <v>8371</v>
      </c>
      <c r="J38" s="2">
        <v>8404</v>
      </c>
      <c r="K38" s="432">
        <v>7740</v>
      </c>
    </row>
    <row r="39" spans="1:11">
      <c r="A39" s="154" t="s">
        <v>217</v>
      </c>
      <c r="B39" s="54">
        <v>1742</v>
      </c>
      <c r="C39" s="160">
        <v>1757</v>
      </c>
      <c r="D39" s="54">
        <v>1774</v>
      </c>
      <c r="E39" s="161">
        <v>1801</v>
      </c>
      <c r="F39" s="161">
        <v>1848</v>
      </c>
      <c r="G39" s="192">
        <v>1848</v>
      </c>
      <c r="H39" s="161">
        <v>1853</v>
      </c>
      <c r="I39" s="400">
        <v>1853</v>
      </c>
      <c r="J39" s="2">
        <v>1833</v>
      </c>
      <c r="K39" s="432">
        <v>1803</v>
      </c>
    </row>
    <row r="40" spans="1:11">
      <c r="A40" s="154" t="s">
        <v>218</v>
      </c>
      <c r="B40" s="54">
        <v>6100</v>
      </c>
      <c r="C40" s="160">
        <v>6114</v>
      </c>
      <c r="D40" s="54">
        <v>6099</v>
      </c>
      <c r="E40" s="161">
        <v>6116</v>
      </c>
      <c r="F40" s="161">
        <v>6217</v>
      </c>
      <c r="G40" s="192">
        <v>6259</v>
      </c>
      <c r="H40" s="161">
        <v>6241</v>
      </c>
      <c r="I40" s="400">
        <v>6224</v>
      </c>
      <c r="J40" s="2">
        <v>6292</v>
      </c>
      <c r="K40" s="432">
        <v>5975</v>
      </c>
    </row>
    <row r="41" spans="1:11">
      <c r="A41" s="154" t="s">
        <v>219</v>
      </c>
      <c r="B41" s="54">
        <v>2246</v>
      </c>
      <c r="C41" s="160">
        <v>2252</v>
      </c>
      <c r="D41" s="54">
        <v>2072</v>
      </c>
      <c r="E41" s="161">
        <v>2245</v>
      </c>
      <c r="F41" s="161">
        <v>2241</v>
      </c>
      <c r="G41" s="192">
        <v>2218</v>
      </c>
      <c r="H41" s="161">
        <v>2206</v>
      </c>
      <c r="I41" s="400">
        <v>2207</v>
      </c>
      <c r="J41" s="2">
        <v>2211</v>
      </c>
      <c r="K41" s="432">
        <v>2115</v>
      </c>
    </row>
    <row r="42" spans="1:11">
      <c r="A42" s="154" t="s">
        <v>220</v>
      </c>
      <c r="B42" s="54">
        <v>27820</v>
      </c>
      <c r="C42" s="160">
        <v>27985</v>
      </c>
      <c r="D42" s="54">
        <v>28170</v>
      </c>
      <c r="E42" s="161">
        <v>28221</v>
      </c>
      <c r="F42" s="161">
        <v>28319</v>
      </c>
      <c r="G42" s="192">
        <v>28397</v>
      </c>
      <c r="H42" s="161">
        <v>28510</v>
      </c>
      <c r="I42" s="400">
        <v>28497</v>
      </c>
      <c r="J42" s="2">
        <v>28634</v>
      </c>
      <c r="K42" s="432">
        <v>26699</v>
      </c>
    </row>
    <row r="43" spans="1:11">
      <c r="A43" s="155" t="s">
        <v>221</v>
      </c>
      <c r="B43" s="152">
        <v>7796</v>
      </c>
      <c r="C43" s="164">
        <v>7857</v>
      </c>
      <c r="D43" s="152">
        <v>7895</v>
      </c>
      <c r="E43" s="165">
        <v>7923</v>
      </c>
      <c r="F43" s="165">
        <v>7968</v>
      </c>
      <c r="G43" s="193">
        <v>8022</v>
      </c>
      <c r="H43" s="165">
        <v>8073</v>
      </c>
      <c r="I43" s="401">
        <v>8070</v>
      </c>
      <c r="J43" s="149">
        <v>8114</v>
      </c>
      <c r="K43" s="433">
        <v>7853</v>
      </c>
    </row>
    <row r="44" spans="1:11">
      <c r="A44" s="154" t="s">
        <v>222</v>
      </c>
      <c r="B44" s="54">
        <v>1615</v>
      </c>
      <c r="C44" s="160">
        <v>1622</v>
      </c>
      <c r="D44" s="54">
        <v>1622</v>
      </c>
      <c r="E44" s="161">
        <v>1622</v>
      </c>
      <c r="F44" s="161">
        <v>1644</v>
      </c>
      <c r="G44" s="192">
        <v>1634</v>
      </c>
      <c r="H44" s="161">
        <v>1635</v>
      </c>
      <c r="I44" s="400">
        <v>1637</v>
      </c>
      <c r="J44" s="2">
        <v>1647</v>
      </c>
      <c r="K44" s="432">
        <v>1501</v>
      </c>
    </row>
    <row r="45" spans="1:11" ht="32.1" customHeight="1">
      <c r="A45" s="787" t="s">
        <v>726</v>
      </c>
      <c r="B45" s="787"/>
      <c r="C45" s="787"/>
      <c r="D45" s="787"/>
      <c r="E45" s="787"/>
      <c r="F45" s="787"/>
      <c r="G45" s="787"/>
      <c r="H45" s="787"/>
      <c r="I45" s="787"/>
    </row>
    <row r="46" spans="1:11">
      <c r="A46" s="2" t="s">
        <v>205</v>
      </c>
      <c r="B46" s="54">
        <v>3572</v>
      </c>
      <c r="C46" s="160">
        <v>3583</v>
      </c>
      <c r="D46" s="54">
        <v>3590</v>
      </c>
      <c r="E46" s="161">
        <v>3573</v>
      </c>
      <c r="F46" s="161">
        <v>3635</v>
      </c>
      <c r="G46" s="192">
        <v>3680</v>
      </c>
      <c r="H46" s="161">
        <v>3689</v>
      </c>
      <c r="I46" s="400">
        <v>3719</v>
      </c>
      <c r="J46" s="2">
        <v>3825</v>
      </c>
      <c r="K46" s="432">
        <v>3850</v>
      </c>
    </row>
    <row r="47" spans="1:11">
      <c r="A47" s="2" t="s">
        <v>206</v>
      </c>
      <c r="B47" s="54">
        <v>4199</v>
      </c>
      <c r="C47" s="160">
        <v>4193</v>
      </c>
      <c r="D47" s="54">
        <v>4174</v>
      </c>
      <c r="E47" s="161">
        <v>4172</v>
      </c>
      <c r="F47" s="161">
        <v>4190</v>
      </c>
      <c r="G47" s="192">
        <v>4200</v>
      </c>
      <c r="H47" s="161">
        <v>4217</v>
      </c>
      <c r="I47" s="400">
        <v>4212</v>
      </c>
      <c r="J47" s="2">
        <v>4299</v>
      </c>
      <c r="K47" s="432">
        <v>4088</v>
      </c>
    </row>
    <row r="48" spans="1:11">
      <c r="A48" s="2" t="s">
        <v>207</v>
      </c>
      <c r="B48" s="54">
        <v>6981</v>
      </c>
      <c r="C48" s="160">
        <v>7017</v>
      </c>
      <c r="D48" s="54">
        <v>7056</v>
      </c>
      <c r="E48" s="161">
        <v>7076</v>
      </c>
      <c r="F48" s="161">
        <v>7157</v>
      </c>
      <c r="G48" s="192">
        <v>7214</v>
      </c>
      <c r="H48" s="161">
        <v>7306</v>
      </c>
      <c r="I48" s="400">
        <v>7385</v>
      </c>
      <c r="J48" s="2">
        <v>7550</v>
      </c>
      <c r="K48" s="432">
        <v>7160</v>
      </c>
    </row>
    <row r="49" spans="1:11">
      <c r="A49" s="2" t="s">
        <v>208</v>
      </c>
      <c r="B49" s="54">
        <v>2132</v>
      </c>
      <c r="C49" s="160">
        <v>2132</v>
      </c>
      <c r="D49" s="54">
        <v>2152</v>
      </c>
      <c r="E49" s="161">
        <v>2142</v>
      </c>
      <c r="F49" s="161">
        <v>2161</v>
      </c>
      <c r="G49" s="192">
        <v>2188</v>
      </c>
      <c r="H49" s="161">
        <v>2201</v>
      </c>
      <c r="I49" s="400">
        <v>2178</v>
      </c>
      <c r="J49" s="2">
        <v>2212</v>
      </c>
      <c r="K49" s="432">
        <v>2164</v>
      </c>
    </row>
    <row r="50" spans="1:11">
      <c r="A50" s="2" t="s">
        <v>209</v>
      </c>
      <c r="B50" s="54">
        <v>3789</v>
      </c>
      <c r="C50" s="160">
        <v>3802</v>
      </c>
      <c r="D50" s="54">
        <v>3820</v>
      </c>
      <c r="E50" s="161">
        <v>3826</v>
      </c>
      <c r="F50" s="161">
        <v>3838</v>
      </c>
      <c r="G50" s="192">
        <v>3837</v>
      </c>
      <c r="H50" s="161">
        <v>3854</v>
      </c>
      <c r="I50" s="400">
        <v>3864</v>
      </c>
      <c r="J50" s="2">
        <v>3942</v>
      </c>
      <c r="K50" s="432">
        <v>3741</v>
      </c>
    </row>
    <row r="51" spans="1:11">
      <c r="A51" s="2" t="s">
        <v>210</v>
      </c>
      <c r="B51" s="54">
        <v>3035</v>
      </c>
      <c r="C51" s="160">
        <v>3042</v>
      </c>
      <c r="D51" s="54">
        <v>3026</v>
      </c>
      <c r="E51" s="161">
        <v>3031</v>
      </c>
      <c r="F51" s="161">
        <v>3049</v>
      </c>
      <c r="G51" s="192">
        <v>3054</v>
      </c>
      <c r="H51" s="161">
        <v>3043</v>
      </c>
      <c r="I51" s="400">
        <v>3022</v>
      </c>
      <c r="J51" s="2">
        <v>3086</v>
      </c>
      <c r="K51" s="432">
        <v>2941</v>
      </c>
    </row>
    <row r="52" spans="1:11">
      <c r="A52" s="2" t="s">
        <v>211</v>
      </c>
      <c r="B52" s="54">
        <v>11518</v>
      </c>
      <c r="C52" s="160">
        <v>11690</v>
      </c>
      <c r="D52" s="54">
        <v>11722</v>
      </c>
      <c r="E52" s="161">
        <v>11772</v>
      </c>
      <c r="F52" s="161">
        <v>11919</v>
      </c>
      <c r="G52" s="192">
        <v>12006</v>
      </c>
      <c r="H52" s="161">
        <v>12076</v>
      </c>
      <c r="I52" s="400">
        <v>12132</v>
      </c>
      <c r="J52" s="2">
        <v>12298</v>
      </c>
      <c r="K52" s="432">
        <v>12040</v>
      </c>
    </row>
    <row r="53" spans="1:11">
      <c r="A53" s="2" t="s">
        <v>212</v>
      </c>
      <c r="B53" s="54">
        <v>3932</v>
      </c>
      <c r="C53" s="160">
        <v>3964</v>
      </c>
      <c r="D53" s="54">
        <v>3953</v>
      </c>
      <c r="E53" s="161">
        <v>3948</v>
      </c>
      <c r="F53" s="161">
        <v>3999</v>
      </c>
      <c r="G53" s="192">
        <v>4003</v>
      </c>
      <c r="H53" s="161">
        <v>4021</v>
      </c>
      <c r="I53" s="400">
        <v>4063</v>
      </c>
      <c r="J53" s="2">
        <v>4133</v>
      </c>
      <c r="K53" s="432">
        <v>4003</v>
      </c>
    </row>
    <row r="54" spans="1:11">
      <c r="A54" s="2" t="s">
        <v>213</v>
      </c>
      <c r="B54" s="54">
        <v>7338</v>
      </c>
      <c r="C54" s="160">
        <v>7302</v>
      </c>
      <c r="D54" s="54">
        <v>7279</v>
      </c>
      <c r="E54" s="161">
        <v>7224</v>
      </c>
      <c r="F54" s="161">
        <v>7298</v>
      </c>
      <c r="G54" s="192">
        <v>7343</v>
      </c>
      <c r="H54" s="161">
        <v>7363</v>
      </c>
      <c r="I54" s="400">
        <v>7357</v>
      </c>
      <c r="J54" s="2">
        <v>7525</v>
      </c>
      <c r="K54" s="432">
        <v>7391</v>
      </c>
    </row>
    <row r="55" spans="1:11">
      <c r="A55" s="2" t="s">
        <v>214</v>
      </c>
      <c r="B55" s="54">
        <v>2028</v>
      </c>
      <c r="C55" s="160">
        <v>2041</v>
      </c>
      <c r="D55" s="54">
        <v>2037</v>
      </c>
      <c r="E55" s="161">
        <v>2019</v>
      </c>
      <c r="F55" s="161">
        <v>2031</v>
      </c>
      <c r="G55" s="192">
        <v>2038</v>
      </c>
      <c r="H55" s="161">
        <v>2039</v>
      </c>
      <c r="I55" s="400">
        <v>2028</v>
      </c>
      <c r="J55" s="2">
        <v>2066</v>
      </c>
      <c r="K55" s="432">
        <v>2019</v>
      </c>
    </row>
    <row r="56" spans="1:11">
      <c r="A56" s="2" t="s">
        <v>215</v>
      </c>
      <c r="B56" s="54">
        <v>1957</v>
      </c>
      <c r="C56" s="160">
        <v>1951</v>
      </c>
      <c r="D56" s="54">
        <v>1934</v>
      </c>
      <c r="E56" s="161">
        <v>2082</v>
      </c>
      <c r="F56" s="161">
        <v>2079</v>
      </c>
      <c r="G56" s="192">
        <v>2075</v>
      </c>
      <c r="H56" s="161">
        <v>2067</v>
      </c>
      <c r="I56" s="400">
        <v>2083</v>
      </c>
      <c r="J56" s="2">
        <v>2116</v>
      </c>
      <c r="K56" s="432">
        <v>2009</v>
      </c>
    </row>
    <row r="57" spans="1:11">
      <c r="A57" s="2" t="s">
        <v>216</v>
      </c>
      <c r="B57" s="54">
        <v>9529</v>
      </c>
      <c r="C57" s="160">
        <v>9572</v>
      </c>
      <c r="D57" s="54">
        <v>9596</v>
      </c>
      <c r="E57" s="161">
        <v>9583</v>
      </c>
      <c r="F57" s="161">
        <v>9683</v>
      </c>
      <c r="G57" s="192">
        <v>9757</v>
      </c>
      <c r="H57" s="161">
        <v>9831</v>
      </c>
      <c r="I57" s="400">
        <v>9888</v>
      </c>
      <c r="J57" s="2">
        <v>10045</v>
      </c>
      <c r="K57" s="432">
        <v>9794</v>
      </c>
    </row>
    <row r="58" spans="1:11">
      <c r="A58" s="2" t="s">
        <v>217</v>
      </c>
      <c r="B58" s="54">
        <v>2010</v>
      </c>
      <c r="C58" s="160">
        <v>2030</v>
      </c>
      <c r="D58" s="54">
        <v>2053</v>
      </c>
      <c r="E58" s="161">
        <v>2075</v>
      </c>
      <c r="F58" s="161">
        <v>2098</v>
      </c>
      <c r="G58" s="192">
        <v>2144</v>
      </c>
      <c r="H58" s="161">
        <v>2173</v>
      </c>
      <c r="I58" s="400">
        <v>2197</v>
      </c>
      <c r="J58" s="2">
        <v>2262</v>
      </c>
      <c r="K58" s="432">
        <v>2204</v>
      </c>
    </row>
    <row r="59" spans="1:11">
      <c r="A59" s="2" t="s">
        <v>218</v>
      </c>
      <c r="B59" s="54">
        <v>7788</v>
      </c>
      <c r="C59" s="160">
        <v>7866</v>
      </c>
      <c r="D59" s="54">
        <v>7868</v>
      </c>
      <c r="E59" s="161">
        <v>7887</v>
      </c>
      <c r="F59" s="161">
        <v>7965</v>
      </c>
      <c r="G59" s="192">
        <v>8027</v>
      </c>
      <c r="H59" s="161">
        <v>8025</v>
      </c>
      <c r="I59" s="400">
        <v>8076</v>
      </c>
      <c r="J59" s="2">
        <v>8199</v>
      </c>
      <c r="K59" s="432">
        <v>7957</v>
      </c>
    </row>
    <row r="60" spans="1:11">
      <c r="A60" s="2" t="s">
        <v>219</v>
      </c>
      <c r="B60" s="54">
        <v>2367</v>
      </c>
      <c r="C60" s="160">
        <v>2398</v>
      </c>
      <c r="D60" s="54">
        <v>2376</v>
      </c>
      <c r="E60" s="161">
        <v>2357</v>
      </c>
      <c r="F60" s="161">
        <v>2368</v>
      </c>
      <c r="G60" s="192">
        <v>2388</v>
      </c>
      <c r="H60" s="161">
        <v>2390</v>
      </c>
      <c r="I60" s="400">
        <v>2404</v>
      </c>
      <c r="J60" s="2">
        <v>2462</v>
      </c>
      <c r="K60" s="432">
        <v>2377</v>
      </c>
    </row>
    <row r="61" spans="1:11">
      <c r="A61" s="2" t="s">
        <v>220</v>
      </c>
      <c r="B61" s="54">
        <v>30240</v>
      </c>
      <c r="C61" s="160">
        <v>30477</v>
      </c>
      <c r="D61" s="54">
        <v>30681</v>
      </c>
      <c r="E61" s="161">
        <v>30863</v>
      </c>
      <c r="F61" s="161">
        <v>31073</v>
      </c>
      <c r="G61" s="192">
        <v>31375</v>
      </c>
      <c r="H61" s="161">
        <v>31612</v>
      </c>
      <c r="I61" s="400">
        <v>31767</v>
      </c>
      <c r="J61" s="2">
        <v>32195</v>
      </c>
      <c r="K61" s="432">
        <v>30949</v>
      </c>
    </row>
    <row r="62" spans="1:11">
      <c r="A62" s="149" t="s">
        <v>221</v>
      </c>
      <c r="B62" s="152">
        <v>10953</v>
      </c>
      <c r="C62" s="164">
        <v>11040</v>
      </c>
      <c r="D62" s="152">
        <v>11091</v>
      </c>
      <c r="E62" s="165">
        <v>11159</v>
      </c>
      <c r="F62" s="165">
        <v>11288</v>
      </c>
      <c r="G62" s="193">
        <v>11400</v>
      </c>
      <c r="H62" s="165">
        <v>11510</v>
      </c>
      <c r="I62" s="401">
        <v>11578</v>
      </c>
      <c r="J62" s="149">
        <v>11798</v>
      </c>
      <c r="K62" s="433">
        <v>11620</v>
      </c>
    </row>
    <row r="63" spans="1:11">
      <c r="A63" s="2" t="s">
        <v>222</v>
      </c>
      <c r="B63" s="54">
        <v>2192</v>
      </c>
      <c r="C63" s="160">
        <v>2240</v>
      </c>
      <c r="D63" s="54">
        <v>2250</v>
      </c>
      <c r="E63" s="161">
        <v>2272</v>
      </c>
      <c r="F63" s="161">
        <v>2309</v>
      </c>
      <c r="G63" s="192">
        <v>2344</v>
      </c>
      <c r="H63" s="161">
        <v>2375</v>
      </c>
      <c r="I63" s="400">
        <v>2399</v>
      </c>
      <c r="J63" s="2">
        <v>2469</v>
      </c>
      <c r="K63" s="432">
        <v>2432</v>
      </c>
    </row>
    <row r="64" spans="1:11" ht="32.1" customHeight="1">
      <c r="A64" s="787" t="s">
        <v>742</v>
      </c>
      <c r="B64" s="787"/>
      <c r="C64" s="787"/>
      <c r="D64" s="787"/>
      <c r="E64" s="787"/>
      <c r="F64" s="787"/>
      <c r="G64" s="787"/>
      <c r="H64" s="787"/>
      <c r="I64" s="787"/>
    </row>
    <row r="65" spans="1:11">
      <c r="A65" s="2" t="s">
        <v>205</v>
      </c>
      <c r="B65" s="54">
        <v>8799</v>
      </c>
      <c r="C65" s="160">
        <v>8805</v>
      </c>
      <c r="D65" s="54">
        <v>8772</v>
      </c>
      <c r="E65" s="161">
        <v>8688</v>
      </c>
      <c r="F65" s="161">
        <v>8714</v>
      </c>
      <c r="G65" s="192">
        <v>8702</v>
      </c>
      <c r="H65" s="161">
        <v>8672</v>
      </c>
      <c r="I65" s="400">
        <v>8612</v>
      </c>
      <c r="J65" s="2">
        <v>8671</v>
      </c>
      <c r="K65" s="432">
        <v>8367</v>
      </c>
    </row>
    <row r="66" spans="1:11">
      <c r="A66" s="2" t="s">
        <v>206</v>
      </c>
      <c r="B66" s="54">
        <v>10508</v>
      </c>
      <c r="C66" s="160">
        <v>10474</v>
      </c>
      <c r="D66" s="54">
        <v>10412</v>
      </c>
      <c r="E66" s="161">
        <v>10289</v>
      </c>
      <c r="F66" s="161">
        <v>10235</v>
      </c>
      <c r="G66" s="192">
        <v>10155</v>
      </c>
      <c r="H66" s="161">
        <v>10105</v>
      </c>
      <c r="I66" s="400">
        <v>9970</v>
      </c>
      <c r="J66" s="2">
        <v>9976</v>
      </c>
      <c r="K66" s="432">
        <v>9479</v>
      </c>
    </row>
    <row r="67" spans="1:11">
      <c r="A67" s="2" t="s">
        <v>207</v>
      </c>
      <c r="B67" s="54">
        <v>14208</v>
      </c>
      <c r="C67" s="160">
        <v>14230</v>
      </c>
      <c r="D67" s="54">
        <v>14195</v>
      </c>
      <c r="E67" s="161">
        <v>14106</v>
      </c>
      <c r="F67" s="161">
        <v>14067</v>
      </c>
      <c r="G67" s="192">
        <v>14040</v>
      </c>
      <c r="H67" s="161">
        <v>13926</v>
      </c>
      <c r="I67" s="400">
        <v>13812</v>
      </c>
      <c r="J67" s="2">
        <v>13846</v>
      </c>
      <c r="K67" s="432">
        <v>12657</v>
      </c>
    </row>
    <row r="68" spans="1:11">
      <c r="A68" s="2" t="s">
        <v>223</v>
      </c>
      <c r="B68" s="54">
        <v>4256</v>
      </c>
      <c r="C68" s="160">
        <v>4227</v>
      </c>
      <c r="D68" s="54">
        <v>4233</v>
      </c>
      <c r="E68" s="161">
        <v>4189</v>
      </c>
      <c r="F68" s="161">
        <v>4172</v>
      </c>
      <c r="G68" s="192">
        <v>4152</v>
      </c>
      <c r="H68" s="161">
        <v>4141</v>
      </c>
      <c r="I68" s="400">
        <v>4117</v>
      </c>
      <c r="J68" s="2">
        <v>4114</v>
      </c>
      <c r="K68" s="432">
        <v>3909</v>
      </c>
    </row>
    <row r="69" spans="1:11">
      <c r="A69" s="2" t="s">
        <v>209</v>
      </c>
      <c r="B69" s="54">
        <v>11701</v>
      </c>
      <c r="C69" s="160">
        <v>11706</v>
      </c>
      <c r="D69" s="54">
        <v>11754</v>
      </c>
      <c r="E69" s="161">
        <v>11679</v>
      </c>
      <c r="F69" s="161">
        <v>11600</v>
      </c>
      <c r="G69" s="192">
        <v>11598</v>
      </c>
      <c r="H69" s="161">
        <v>11629</v>
      </c>
      <c r="I69" s="400">
        <v>11570</v>
      </c>
      <c r="J69" s="2">
        <v>11590</v>
      </c>
      <c r="K69" s="432">
        <v>10817</v>
      </c>
    </row>
    <row r="70" spans="1:11">
      <c r="A70" s="2" t="s">
        <v>210</v>
      </c>
      <c r="B70" s="54">
        <v>8113</v>
      </c>
      <c r="C70" s="160">
        <v>8114</v>
      </c>
      <c r="D70" s="54">
        <v>8077</v>
      </c>
      <c r="E70" s="161">
        <v>7987</v>
      </c>
      <c r="F70" s="161">
        <v>7966</v>
      </c>
      <c r="G70" s="192">
        <v>7915</v>
      </c>
      <c r="H70" s="161">
        <v>7834</v>
      </c>
      <c r="I70" s="400">
        <v>7748</v>
      </c>
      <c r="J70" s="2">
        <v>7721</v>
      </c>
      <c r="K70" s="432">
        <v>7380</v>
      </c>
    </row>
    <row r="71" spans="1:11">
      <c r="A71" s="2" t="s">
        <v>211</v>
      </c>
      <c r="B71" s="54">
        <v>28878</v>
      </c>
      <c r="C71" s="160">
        <v>28879</v>
      </c>
      <c r="D71" s="54">
        <v>28903</v>
      </c>
      <c r="E71" s="161">
        <v>28792</v>
      </c>
      <c r="F71" s="161">
        <v>28700</v>
      </c>
      <c r="G71" s="192">
        <v>28590</v>
      </c>
      <c r="H71" s="161">
        <v>28528</v>
      </c>
      <c r="I71" s="400">
        <v>28317</v>
      </c>
      <c r="J71" s="2">
        <v>28296</v>
      </c>
      <c r="K71" s="432">
        <v>27255</v>
      </c>
    </row>
    <row r="72" spans="1:11">
      <c r="A72" s="2" t="s">
        <v>212</v>
      </c>
      <c r="B72" s="54">
        <v>10636</v>
      </c>
      <c r="C72" s="160">
        <v>10593</v>
      </c>
      <c r="D72" s="54">
        <v>10549</v>
      </c>
      <c r="E72" s="161">
        <v>10495</v>
      </c>
      <c r="F72" s="161">
        <v>10468</v>
      </c>
      <c r="G72" s="192">
        <v>10390</v>
      </c>
      <c r="H72" s="161">
        <v>10280</v>
      </c>
      <c r="I72" s="400">
        <v>10221</v>
      </c>
      <c r="J72" s="2">
        <v>10248</v>
      </c>
      <c r="K72" s="432">
        <v>9722</v>
      </c>
    </row>
    <row r="73" spans="1:11">
      <c r="A73" s="2" t="s">
        <v>213</v>
      </c>
      <c r="B73" s="54">
        <v>23370</v>
      </c>
      <c r="C73" s="160">
        <v>23283</v>
      </c>
      <c r="D73" s="54">
        <v>23217</v>
      </c>
      <c r="E73" s="161">
        <v>22957</v>
      </c>
      <c r="F73" s="161">
        <v>22870</v>
      </c>
      <c r="G73" s="192">
        <v>22780</v>
      </c>
      <c r="H73" s="161">
        <v>22626</v>
      </c>
      <c r="I73" s="400">
        <v>22366</v>
      </c>
      <c r="J73" s="2">
        <v>22295</v>
      </c>
      <c r="K73" s="432">
        <v>21235</v>
      </c>
    </row>
    <row r="74" spans="1:11">
      <c r="A74" s="2" t="s">
        <v>214</v>
      </c>
      <c r="B74" s="54">
        <v>4711</v>
      </c>
      <c r="C74" s="160">
        <v>4696</v>
      </c>
      <c r="D74" s="54">
        <v>4680</v>
      </c>
      <c r="E74" s="161">
        <v>4641</v>
      </c>
      <c r="F74" s="161">
        <v>4624</v>
      </c>
      <c r="G74" s="192">
        <v>4619</v>
      </c>
      <c r="H74" s="161">
        <v>4569</v>
      </c>
      <c r="I74" s="400">
        <v>4528</v>
      </c>
      <c r="J74" s="2">
        <v>4491</v>
      </c>
      <c r="K74" s="432">
        <v>4202</v>
      </c>
    </row>
    <row r="75" spans="1:11">
      <c r="A75" s="2" t="s">
        <v>215</v>
      </c>
      <c r="B75" s="54">
        <v>4582</v>
      </c>
      <c r="C75" s="160">
        <v>4545</v>
      </c>
      <c r="D75" s="54">
        <v>4544</v>
      </c>
      <c r="E75" s="161">
        <v>4695</v>
      </c>
      <c r="F75" s="161">
        <v>4665</v>
      </c>
      <c r="G75" s="192">
        <v>4660</v>
      </c>
      <c r="H75" s="161">
        <v>4637</v>
      </c>
      <c r="I75" s="400">
        <v>4680</v>
      </c>
      <c r="J75" s="2">
        <v>4662</v>
      </c>
      <c r="K75" s="432">
        <v>4384</v>
      </c>
    </row>
    <row r="76" spans="1:11">
      <c r="A76" s="2" t="s">
        <v>216</v>
      </c>
      <c r="B76" s="54">
        <v>25890</v>
      </c>
      <c r="C76" s="160">
        <v>25849</v>
      </c>
      <c r="D76" s="54">
        <v>25845</v>
      </c>
      <c r="E76" s="161">
        <v>25706</v>
      </c>
      <c r="F76" s="161">
        <v>25624</v>
      </c>
      <c r="G76" s="192">
        <v>25496</v>
      </c>
      <c r="H76" s="161">
        <v>25413</v>
      </c>
      <c r="I76" s="400">
        <v>25241</v>
      </c>
      <c r="J76" s="2">
        <v>25243</v>
      </c>
      <c r="K76" s="432">
        <v>23709</v>
      </c>
    </row>
    <row r="77" spans="1:11">
      <c r="A77" s="2" t="s">
        <v>217</v>
      </c>
      <c r="B77" s="54">
        <v>6045</v>
      </c>
      <c r="C77" s="160">
        <v>6054</v>
      </c>
      <c r="D77" s="54">
        <v>6089</v>
      </c>
      <c r="E77" s="161">
        <v>6079</v>
      </c>
      <c r="F77" s="161">
        <v>6056</v>
      </c>
      <c r="G77" s="192">
        <v>6067</v>
      </c>
      <c r="H77" s="161">
        <v>6026</v>
      </c>
      <c r="I77" s="400">
        <v>5997</v>
      </c>
      <c r="J77" s="2">
        <v>5989</v>
      </c>
      <c r="K77" s="432">
        <v>5769</v>
      </c>
    </row>
    <row r="78" spans="1:11">
      <c r="A78" s="2" t="s">
        <v>218</v>
      </c>
      <c r="B78" s="54">
        <v>14930</v>
      </c>
      <c r="C78" s="160">
        <v>14871</v>
      </c>
      <c r="D78" s="54">
        <v>14843</v>
      </c>
      <c r="E78" s="161">
        <v>14756</v>
      </c>
      <c r="F78" s="161">
        <v>14717</v>
      </c>
      <c r="G78" s="192">
        <v>14614</v>
      </c>
      <c r="H78" s="161">
        <v>14602</v>
      </c>
      <c r="I78" s="400">
        <v>14496</v>
      </c>
      <c r="J78" s="2">
        <v>14505</v>
      </c>
      <c r="K78" s="432">
        <v>13743</v>
      </c>
    </row>
    <row r="79" spans="1:11">
      <c r="A79" s="2" t="s">
        <v>219</v>
      </c>
      <c r="B79" s="54">
        <v>5794</v>
      </c>
      <c r="C79" s="160">
        <v>5763</v>
      </c>
      <c r="D79" s="54">
        <v>5748</v>
      </c>
      <c r="E79" s="161">
        <v>5682</v>
      </c>
      <c r="F79" s="161">
        <v>5660</v>
      </c>
      <c r="G79" s="192">
        <v>5636</v>
      </c>
      <c r="H79" s="161">
        <v>5615</v>
      </c>
      <c r="I79" s="400">
        <v>5573</v>
      </c>
      <c r="J79" s="2">
        <v>5594</v>
      </c>
      <c r="K79" s="432">
        <v>5310</v>
      </c>
    </row>
    <row r="80" spans="1:11">
      <c r="A80" s="2" t="s">
        <v>220</v>
      </c>
      <c r="B80" s="54">
        <v>90568</v>
      </c>
      <c r="C80" s="160">
        <v>91326</v>
      </c>
      <c r="D80" s="54">
        <v>91803</v>
      </c>
      <c r="E80" s="161">
        <v>91923</v>
      </c>
      <c r="F80" s="161">
        <v>92187</v>
      </c>
      <c r="G80" s="192">
        <v>92255</v>
      </c>
      <c r="H80" s="161">
        <v>92405</v>
      </c>
      <c r="I80" s="400">
        <v>92239</v>
      </c>
      <c r="J80" s="2">
        <v>92631</v>
      </c>
      <c r="K80" s="432">
        <v>84578</v>
      </c>
    </row>
    <row r="81" spans="1:11">
      <c r="A81" s="149" t="s">
        <v>221</v>
      </c>
      <c r="B81" s="152">
        <v>24178</v>
      </c>
      <c r="C81" s="164">
        <v>24165</v>
      </c>
      <c r="D81" s="152">
        <v>24193</v>
      </c>
      <c r="E81" s="165">
        <v>24086</v>
      </c>
      <c r="F81" s="165">
        <v>24057</v>
      </c>
      <c r="G81" s="193">
        <v>23996</v>
      </c>
      <c r="H81" s="165">
        <v>23957</v>
      </c>
      <c r="I81" s="401">
        <v>23753</v>
      </c>
      <c r="J81" s="149">
        <v>23795</v>
      </c>
      <c r="K81" s="433">
        <v>22662</v>
      </c>
    </row>
    <row r="82" spans="1:11">
      <c r="A82" s="2" t="s">
        <v>222</v>
      </c>
      <c r="B82" s="54">
        <v>5175</v>
      </c>
      <c r="C82" s="160">
        <v>5138</v>
      </c>
      <c r="D82" s="54">
        <v>5108</v>
      </c>
      <c r="E82" s="161">
        <v>5066</v>
      </c>
      <c r="F82" s="161">
        <v>5065</v>
      </c>
      <c r="G82" s="192">
        <v>5023</v>
      </c>
      <c r="H82" s="161">
        <v>4998</v>
      </c>
      <c r="I82" s="400">
        <v>4959</v>
      </c>
      <c r="J82" s="2">
        <v>4944</v>
      </c>
      <c r="K82" s="432">
        <v>4648</v>
      </c>
    </row>
    <row r="83" spans="1:11" ht="32.1" customHeight="1">
      <c r="A83" s="787" t="s">
        <v>743</v>
      </c>
      <c r="B83" s="787"/>
      <c r="C83" s="787"/>
      <c r="D83" s="787"/>
      <c r="E83" s="787"/>
      <c r="F83" s="787"/>
      <c r="G83" s="787"/>
      <c r="H83" s="787"/>
      <c r="I83" s="787"/>
    </row>
    <row r="84" spans="1:11">
      <c r="A84" s="2" t="s">
        <v>205</v>
      </c>
      <c r="B84" s="54">
        <v>2515</v>
      </c>
      <c r="C84" s="160">
        <v>2498</v>
      </c>
      <c r="D84" s="54">
        <v>2509</v>
      </c>
      <c r="E84" s="161">
        <v>523</v>
      </c>
      <c r="F84" s="161">
        <v>2505</v>
      </c>
      <c r="G84" s="192">
        <v>2498</v>
      </c>
      <c r="H84" s="161">
        <v>2502</v>
      </c>
      <c r="I84" s="400">
        <v>2511</v>
      </c>
      <c r="J84" s="2">
        <v>2531</v>
      </c>
      <c r="K84" s="432">
        <v>2547</v>
      </c>
    </row>
    <row r="85" spans="1:11">
      <c r="A85" s="2" t="s">
        <v>206</v>
      </c>
      <c r="B85" s="54">
        <v>2664</v>
      </c>
      <c r="C85" s="160">
        <v>2674</v>
      </c>
      <c r="D85" s="54">
        <v>2676</v>
      </c>
      <c r="E85" s="161">
        <v>874</v>
      </c>
      <c r="F85" s="161">
        <v>2676</v>
      </c>
      <c r="G85" s="192">
        <v>2703</v>
      </c>
      <c r="H85" s="161">
        <v>2704</v>
      </c>
      <c r="I85" s="400">
        <v>2702</v>
      </c>
      <c r="J85" s="2">
        <v>2705</v>
      </c>
      <c r="K85" s="432">
        <v>2702</v>
      </c>
    </row>
    <row r="86" spans="1:11">
      <c r="A86" s="2" t="s">
        <v>207</v>
      </c>
      <c r="B86" s="54">
        <v>4663</v>
      </c>
      <c r="C86" s="160">
        <v>4690</v>
      </c>
      <c r="D86" s="54">
        <v>4703</v>
      </c>
      <c r="E86" s="161">
        <v>1864</v>
      </c>
      <c r="F86" s="161">
        <v>4854</v>
      </c>
      <c r="G86" s="192">
        <v>4892</v>
      </c>
      <c r="H86" s="161">
        <v>4929</v>
      </c>
      <c r="I86" s="400">
        <v>4921</v>
      </c>
      <c r="J86" s="2">
        <v>4986</v>
      </c>
      <c r="K86" s="432">
        <v>4923</v>
      </c>
    </row>
    <row r="87" spans="1:11">
      <c r="A87" s="2" t="s">
        <v>224</v>
      </c>
      <c r="B87" s="54">
        <v>1368</v>
      </c>
      <c r="C87" s="160">
        <v>1371</v>
      </c>
      <c r="D87" s="54">
        <v>1363</v>
      </c>
      <c r="E87" s="161">
        <v>716</v>
      </c>
      <c r="F87" s="161">
        <v>1382</v>
      </c>
      <c r="G87" s="192">
        <v>1377</v>
      </c>
      <c r="H87" s="161">
        <v>1388</v>
      </c>
      <c r="I87" s="400">
        <v>1402</v>
      </c>
      <c r="J87" s="2">
        <v>1410</v>
      </c>
      <c r="K87" s="432">
        <v>1388</v>
      </c>
    </row>
    <row r="88" spans="1:11">
      <c r="A88" s="2" t="s">
        <v>209</v>
      </c>
      <c r="B88" s="54">
        <v>2404</v>
      </c>
      <c r="C88" s="160">
        <v>2416</v>
      </c>
      <c r="D88" s="54">
        <v>2432</v>
      </c>
      <c r="E88" s="161">
        <v>1450</v>
      </c>
      <c r="F88" s="161">
        <v>2439</v>
      </c>
      <c r="G88" s="192">
        <v>2428</v>
      </c>
      <c r="H88" s="161">
        <v>2434</v>
      </c>
      <c r="I88" s="400">
        <v>2423</v>
      </c>
      <c r="J88" s="2">
        <v>2428</v>
      </c>
      <c r="K88" s="432">
        <v>2402</v>
      </c>
    </row>
    <row r="89" spans="1:11">
      <c r="A89" s="2" t="s">
        <v>210</v>
      </c>
      <c r="B89" s="54">
        <v>1715</v>
      </c>
      <c r="C89" s="160">
        <v>1725</v>
      </c>
      <c r="D89" s="54">
        <v>1711</v>
      </c>
      <c r="E89" s="161">
        <v>469</v>
      </c>
      <c r="F89" s="161">
        <v>1689</v>
      </c>
      <c r="G89" s="192">
        <v>1683</v>
      </c>
      <c r="H89" s="161">
        <v>1676</v>
      </c>
      <c r="I89" s="400">
        <v>1674</v>
      </c>
      <c r="J89" s="2">
        <v>1690</v>
      </c>
      <c r="K89" s="432">
        <v>1675</v>
      </c>
    </row>
    <row r="90" spans="1:11">
      <c r="A90" s="2" t="s">
        <v>211</v>
      </c>
      <c r="B90" s="54">
        <v>8047</v>
      </c>
      <c r="C90" s="160">
        <v>8104</v>
      </c>
      <c r="D90" s="54">
        <v>8189</v>
      </c>
      <c r="E90" s="161">
        <v>1462</v>
      </c>
      <c r="F90" s="161">
        <v>8264</v>
      </c>
      <c r="G90" s="192">
        <v>8318</v>
      </c>
      <c r="H90" s="161">
        <v>8363</v>
      </c>
      <c r="I90" s="400">
        <v>8417</v>
      </c>
      <c r="J90" s="2">
        <v>8495</v>
      </c>
      <c r="K90" s="432">
        <v>8501</v>
      </c>
    </row>
    <row r="91" spans="1:11">
      <c r="A91" s="2" t="s">
        <v>212</v>
      </c>
      <c r="B91" s="54">
        <v>2700</v>
      </c>
      <c r="C91" s="160">
        <v>2718</v>
      </c>
      <c r="D91" s="54">
        <v>2738</v>
      </c>
      <c r="E91" s="161">
        <v>774</v>
      </c>
      <c r="F91" s="161">
        <v>2744</v>
      </c>
      <c r="G91" s="192">
        <v>2765</v>
      </c>
      <c r="H91" s="161">
        <v>2796</v>
      </c>
      <c r="I91" s="400">
        <v>2794</v>
      </c>
      <c r="J91" s="2">
        <v>2815</v>
      </c>
      <c r="K91" s="432">
        <v>2801</v>
      </c>
    </row>
    <row r="92" spans="1:11">
      <c r="A92" s="2" t="s">
        <v>213</v>
      </c>
      <c r="B92" s="54">
        <v>5708</v>
      </c>
      <c r="C92" s="160">
        <v>5711</v>
      </c>
      <c r="D92" s="54">
        <v>5719</v>
      </c>
      <c r="E92" s="161">
        <v>1804</v>
      </c>
      <c r="F92" s="161">
        <v>5618</v>
      </c>
      <c r="G92" s="192">
        <v>5600</v>
      </c>
      <c r="H92" s="161">
        <v>5628</v>
      </c>
      <c r="I92" s="400">
        <v>5603</v>
      </c>
      <c r="J92" s="2">
        <v>5643</v>
      </c>
      <c r="K92" s="432">
        <v>5652</v>
      </c>
    </row>
    <row r="93" spans="1:11">
      <c r="A93" s="2" t="s">
        <v>214</v>
      </c>
      <c r="B93" s="54">
        <v>1397</v>
      </c>
      <c r="C93" s="160">
        <v>1401</v>
      </c>
      <c r="D93" s="54">
        <v>1392</v>
      </c>
      <c r="E93" s="161">
        <v>568</v>
      </c>
      <c r="F93" s="161">
        <v>1398</v>
      </c>
      <c r="G93" s="192">
        <v>1394</v>
      </c>
      <c r="H93" s="161">
        <v>1396</v>
      </c>
      <c r="I93" s="400">
        <v>1386</v>
      </c>
      <c r="J93" s="2">
        <v>1387</v>
      </c>
      <c r="K93" s="432">
        <v>1377</v>
      </c>
    </row>
    <row r="94" spans="1:11">
      <c r="A94" s="2" t="s">
        <v>215</v>
      </c>
      <c r="B94" s="54">
        <v>1123</v>
      </c>
      <c r="C94" s="160">
        <v>1123</v>
      </c>
      <c r="D94" s="54">
        <v>1120</v>
      </c>
      <c r="E94" s="161">
        <v>654</v>
      </c>
      <c r="F94" s="161">
        <v>1150</v>
      </c>
      <c r="G94" s="192">
        <v>1149</v>
      </c>
      <c r="H94" s="161">
        <v>1153</v>
      </c>
      <c r="I94" s="400">
        <v>1161</v>
      </c>
      <c r="J94" s="2">
        <v>1166</v>
      </c>
      <c r="K94" s="432">
        <v>1130</v>
      </c>
    </row>
    <row r="95" spans="1:11">
      <c r="A95" s="2" t="s">
        <v>216</v>
      </c>
      <c r="B95" s="54">
        <v>5710</v>
      </c>
      <c r="C95" s="160">
        <v>5713</v>
      </c>
      <c r="D95" s="54">
        <v>5737</v>
      </c>
      <c r="E95" s="161">
        <v>1572</v>
      </c>
      <c r="F95" s="161">
        <v>5667</v>
      </c>
      <c r="G95" s="192">
        <v>5641</v>
      </c>
      <c r="H95" s="161">
        <v>5655</v>
      </c>
      <c r="I95" s="400">
        <v>5641</v>
      </c>
      <c r="J95" s="2">
        <v>5630</v>
      </c>
      <c r="K95" s="432">
        <v>5557</v>
      </c>
    </row>
    <row r="96" spans="1:11">
      <c r="A96" s="2" t="s">
        <v>217</v>
      </c>
      <c r="B96" s="54">
        <v>1394</v>
      </c>
      <c r="C96" s="160">
        <v>1417</v>
      </c>
      <c r="D96" s="54">
        <v>1426</v>
      </c>
      <c r="E96" s="161">
        <v>550</v>
      </c>
      <c r="F96" s="161">
        <v>1436</v>
      </c>
      <c r="G96" s="192">
        <v>1439</v>
      </c>
      <c r="H96" s="161">
        <v>1468</v>
      </c>
      <c r="I96" s="400">
        <v>1490</v>
      </c>
      <c r="J96" s="2">
        <v>1511</v>
      </c>
      <c r="K96" s="432">
        <v>1520</v>
      </c>
    </row>
    <row r="97" spans="1:11">
      <c r="A97" s="2" t="s">
        <v>218</v>
      </c>
      <c r="B97" s="54">
        <v>4860</v>
      </c>
      <c r="C97" s="160">
        <v>4865</v>
      </c>
      <c r="D97" s="54">
        <v>4882</v>
      </c>
      <c r="E97" s="161">
        <v>1825</v>
      </c>
      <c r="F97" s="161">
        <v>4967</v>
      </c>
      <c r="G97" s="192">
        <v>4987</v>
      </c>
      <c r="H97" s="161">
        <v>4993</v>
      </c>
      <c r="I97" s="400">
        <v>5007</v>
      </c>
      <c r="J97" s="2">
        <v>5062</v>
      </c>
      <c r="K97" s="432">
        <v>4961</v>
      </c>
    </row>
    <row r="98" spans="1:11">
      <c r="A98" s="2" t="s">
        <v>219</v>
      </c>
      <c r="B98" s="54">
        <v>1556</v>
      </c>
      <c r="C98" s="160">
        <v>1557</v>
      </c>
      <c r="D98" s="54">
        <v>1545</v>
      </c>
      <c r="E98" s="161">
        <v>467</v>
      </c>
      <c r="F98" s="161">
        <v>1535</v>
      </c>
      <c r="G98" s="192">
        <v>1520</v>
      </c>
      <c r="H98" s="161">
        <v>1524</v>
      </c>
      <c r="I98" s="400">
        <v>1510</v>
      </c>
      <c r="J98" s="2">
        <v>1521</v>
      </c>
      <c r="K98" s="432">
        <v>1514</v>
      </c>
    </row>
    <row r="99" spans="1:11">
      <c r="A99" s="2" t="s">
        <v>220</v>
      </c>
      <c r="B99" s="54">
        <v>20700</v>
      </c>
      <c r="C99" s="160">
        <v>20812</v>
      </c>
      <c r="D99" s="54">
        <v>20924</v>
      </c>
      <c r="E99" s="161">
        <v>4611</v>
      </c>
      <c r="F99" s="161">
        <v>21070</v>
      </c>
      <c r="G99" s="192">
        <v>21147</v>
      </c>
      <c r="H99" s="161">
        <v>21318</v>
      </c>
      <c r="I99" s="400">
        <v>21426</v>
      </c>
      <c r="J99" s="2">
        <v>21585</v>
      </c>
      <c r="K99" s="432">
        <v>21286</v>
      </c>
    </row>
    <row r="100" spans="1:11">
      <c r="A100" s="149" t="s">
        <v>221</v>
      </c>
      <c r="B100" s="152">
        <v>5544</v>
      </c>
      <c r="C100" s="164">
        <v>5603</v>
      </c>
      <c r="D100" s="152">
        <v>5638</v>
      </c>
      <c r="E100" s="165">
        <v>2786</v>
      </c>
      <c r="F100" s="165">
        <v>5679</v>
      </c>
      <c r="G100" s="193">
        <v>5701</v>
      </c>
      <c r="H100" s="165">
        <v>5697</v>
      </c>
      <c r="I100" s="401">
        <v>5702</v>
      </c>
      <c r="J100" s="149">
        <v>5729</v>
      </c>
      <c r="K100" s="433">
        <v>5760</v>
      </c>
    </row>
    <row r="101" spans="1:11">
      <c r="A101" s="2" t="s">
        <v>222</v>
      </c>
      <c r="B101" s="54">
        <v>1489</v>
      </c>
      <c r="C101" s="160">
        <v>1505</v>
      </c>
      <c r="D101" s="54">
        <v>1506</v>
      </c>
      <c r="E101" s="161">
        <v>494</v>
      </c>
      <c r="F101" s="161">
        <v>1484</v>
      </c>
      <c r="G101" s="192">
        <v>1486</v>
      </c>
      <c r="H101" s="161">
        <v>1492</v>
      </c>
      <c r="I101" s="400">
        <v>1485</v>
      </c>
      <c r="J101" s="2">
        <v>1517</v>
      </c>
      <c r="K101" s="432">
        <v>1512</v>
      </c>
    </row>
    <row r="102" spans="1:11" ht="32.1" customHeight="1">
      <c r="A102" s="787" t="s">
        <v>744</v>
      </c>
      <c r="B102" s="787"/>
      <c r="C102" s="787"/>
      <c r="D102" s="787"/>
      <c r="E102" s="787"/>
      <c r="F102" s="787"/>
      <c r="G102" s="787"/>
      <c r="H102" s="787"/>
      <c r="I102" s="787"/>
    </row>
    <row r="103" spans="1:11">
      <c r="A103" s="2" t="s">
        <v>205</v>
      </c>
      <c r="B103" s="54">
        <v>726</v>
      </c>
      <c r="C103" s="160">
        <v>731</v>
      </c>
      <c r="D103" s="54">
        <v>727</v>
      </c>
      <c r="E103" s="161">
        <v>730</v>
      </c>
      <c r="F103" s="161">
        <v>746</v>
      </c>
      <c r="G103" s="192">
        <v>740</v>
      </c>
      <c r="H103" s="161">
        <v>748</v>
      </c>
      <c r="I103" s="400">
        <v>751</v>
      </c>
      <c r="J103" s="2">
        <v>756</v>
      </c>
      <c r="K103" s="432">
        <v>757</v>
      </c>
    </row>
    <row r="104" spans="1:11">
      <c r="A104" s="2" t="s">
        <v>206</v>
      </c>
      <c r="B104" s="54">
        <v>943</v>
      </c>
      <c r="C104" s="160">
        <v>940</v>
      </c>
      <c r="D104" s="54">
        <v>937</v>
      </c>
      <c r="E104" s="161">
        <v>935</v>
      </c>
      <c r="F104" s="161">
        <v>943</v>
      </c>
      <c r="G104" s="192">
        <v>938</v>
      </c>
      <c r="H104" s="161">
        <v>934</v>
      </c>
      <c r="I104" s="400">
        <v>935</v>
      </c>
      <c r="J104" s="2">
        <v>953</v>
      </c>
      <c r="K104" s="432">
        <v>945</v>
      </c>
    </row>
    <row r="105" spans="1:11">
      <c r="A105" s="2" t="s">
        <v>207</v>
      </c>
      <c r="B105" s="54">
        <v>2150</v>
      </c>
      <c r="C105" s="160">
        <v>2142</v>
      </c>
      <c r="D105" s="54">
        <v>2168</v>
      </c>
      <c r="E105" s="161">
        <v>2178</v>
      </c>
      <c r="F105" s="161">
        <v>2252</v>
      </c>
      <c r="G105" s="192">
        <v>2245</v>
      </c>
      <c r="H105" s="161">
        <v>2274</v>
      </c>
      <c r="I105" s="400">
        <v>2308</v>
      </c>
      <c r="J105" s="2">
        <v>2390</v>
      </c>
      <c r="K105" s="432">
        <v>2372</v>
      </c>
    </row>
    <row r="106" spans="1:11">
      <c r="A106" s="2" t="s">
        <v>224</v>
      </c>
      <c r="B106" s="54">
        <v>478</v>
      </c>
      <c r="C106" s="160">
        <v>480</v>
      </c>
      <c r="D106" s="54">
        <v>477</v>
      </c>
      <c r="E106" s="161">
        <v>479</v>
      </c>
      <c r="F106" s="161">
        <v>477</v>
      </c>
      <c r="G106" s="192">
        <v>478</v>
      </c>
      <c r="H106" s="161">
        <v>483</v>
      </c>
      <c r="I106" s="400">
        <v>476</v>
      </c>
      <c r="J106" s="2">
        <v>480</v>
      </c>
      <c r="K106" s="432">
        <v>465</v>
      </c>
    </row>
    <row r="107" spans="1:11">
      <c r="A107" s="2" t="s">
        <v>209</v>
      </c>
      <c r="B107" s="54">
        <v>1300</v>
      </c>
      <c r="C107" s="160">
        <v>1301</v>
      </c>
      <c r="D107" s="54">
        <v>1310</v>
      </c>
      <c r="E107" s="161">
        <v>1339</v>
      </c>
      <c r="F107" s="161">
        <v>1349</v>
      </c>
      <c r="G107" s="192">
        <v>1350</v>
      </c>
      <c r="H107" s="161">
        <v>1348</v>
      </c>
      <c r="I107" s="400">
        <v>1350</v>
      </c>
      <c r="J107" s="2">
        <v>1365</v>
      </c>
      <c r="K107" s="432">
        <v>1327</v>
      </c>
    </row>
    <row r="108" spans="1:11">
      <c r="A108" s="2" t="s">
        <v>210</v>
      </c>
      <c r="B108" s="54">
        <v>741</v>
      </c>
      <c r="C108" s="160">
        <v>747</v>
      </c>
      <c r="D108" s="54">
        <v>752</v>
      </c>
      <c r="E108" s="161">
        <v>755</v>
      </c>
      <c r="F108" s="161">
        <v>757</v>
      </c>
      <c r="G108" s="192">
        <v>765</v>
      </c>
      <c r="H108" s="161">
        <v>760</v>
      </c>
      <c r="I108" s="400">
        <v>755</v>
      </c>
      <c r="J108" s="2">
        <v>764</v>
      </c>
      <c r="K108" s="432">
        <v>756</v>
      </c>
    </row>
    <row r="109" spans="1:11">
      <c r="A109" s="2" t="s">
        <v>211</v>
      </c>
      <c r="B109" s="54">
        <v>4600</v>
      </c>
      <c r="C109" s="160">
        <v>4600</v>
      </c>
      <c r="D109" s="54">
        <v>4682</v>
      </c>
      <c r="E109" s="161">
        <v>4737</v>
      </c>
      <c r="F109" s="161">
        <v>4840</v>
      </c>
      <c r="G109" s="192">
        <v>4885</v>
      </c>
      <c r="H109" s="161">
        <v>4918</v>
      </c>
      <c r="I109" s="400">
        <v>4976</v>
      </c>
      <c r="J109" s="2">
        <v>5085</v>
      </c>
      <c r="K109" s="432">
        <v>5076</v>
      </c>
    </row>
    <row r="110" spans="1:11">
      <c r="A110" s="2" t="s">
        <v>212</v>
      </c>
      <c r="B110" s="54">
        <v>1066</v>
      </c>
      <c r="C110" s="160">
        <v>1058</v>
      </c>
      <c r="D110" s="54">
        <v>1064</v>
      </c>
      <c r="E110" s="161">
        <v>1076</v>
      </c>
      <c r="F110" s="161">
        <v>1091</v>
      </c>
      <c r="G110" s="192">
        <v>1086</v>
      </c>
      <c r="H110" s="161">
        <v>1100</v>
      </c>
      <c r="I110" s="400">
        <v>1108</v>
      </c>
      <c r="J110" s="2">
        <v>1121</v>
      </c>
      <c r="K110" s="432">
        <v>1109</v>
      </c>
    </row>
    <row r="111" spans="1:11">
      <c r="A111" s="2" t="s">
        <v>213</v>
      </c>
      <c r="B111" s="54">
        <v>2438</v>
      </c>
      <c r="C111" s="160">
        <v>2430</v>
      </c>
      <c r="D111" s="54">
        <v>2412</v>
      </c>
      <c r="E111" s="161">
        <v>2412</v>
      </c>
      <c r="F111" s="161">
        <v>2452</v>
      </c>
      <c r="G111" s="192">
        <v>2460</v>
      </c>
      <c r="H111" s="161">
        <v>2454</v>
      </c>
      <c r="I111" s="400">
        <v>2455</v>
      </c>
      <c r="J111" s="2">
        <v>2489</v>
      </c>
      <c r="K111" s="432">
        <v>2469</v>
      </c>
    </row>
    <row r="112" spans="1:11">
      <c r="A112" s="2" t="s">
        <v>214</v>
      </c>
      <c r="B112" s="54">
        <v>467</v>
      </c>
      <c r="C112" s="160">
        <v>469</v>
      </c>
      <c r="D112" s="54">
        <v>473</v>
      </c>
      <c r="E112" s="161">
        <v>464</v>
      </c>
      <c r="F112" s="161">
        <v>475</v>
      </c>
      <c r="G112" s="192">
        <v>481</v>
      </c>
      <c r="H112" s="161">
        <v>480</v>
      </c>
      <c r="I112" s="400">
        <v>490</v>
      </c>
      <c r="J112" s="2">
        <v>503</v>
      </c>
      <c r="K112" s="432">
        <v>508</v>
      </c>
    </row>
    <row r="113" spans="1:12">
      <c r="A113" s="2" t="s">
        <v>215</v>
      </c>
      <c r="B113" s="54">
        <v>627</v>
      </c>
      <c r="C113" s="160">
        <v>620</v>
      </c>
      <c r="D113" s="54">
        <v>612</v>
      </c>
      <c r="E113" s="161">
        <v>644</v>
      </c>
      <c r="F113" s="161">
        <v>654</v>
      </c>
      <c r="G113" s="192">
        <v>656</v>
      </c>
      <c r="H113" s="161">
        <v>660</v>
      </c>
      <c r="I113" s="400">
        <v>664</v>
      </c>
      <c r="J113" s="2">
        <v>677</v>
      </c>
      <c r="K113" s="432">
        <v>665</v>
      </c>
    </row>
    <row r="114" spans="1:12">
      <c r="A114" s="2" t="s">
        <v>216</v>
      </c>
      <c r="B114" s="54">
        <v>2862</v>
      </c>
      <c r="C114" s="160">
        <v>2879</v>
      </c>
      <c r="D114" s="54">
        <v>2870</v>
      </c>
      <c r="E114" s="161">
        <v>2895</v>
      </c>
      <c r="F114" s="161">
        <v>2970</v>
      </c>
      <c r="G114" s="192">
        <v>2971</v>
      </c>
      <c r="H114" s="161">
        <v>2999</v>
      </c>
      <c r="I114" s="400">
        <v>3044</v>
      </c>
      <c r="J114" s="2">
        <v>3084</v>
      </c>
      <c r="K114" s="432">
        <v>3046</v>
      </c>
    </row>
    <row r="115" spans="1:12">
      <c r="A115" s="2" t="s">
        <v>217</v>
      </c>
      <c r="B115" s="54">
        <v>658</v>
      </c>
      <c r="C115" s="160">
        <v>661</v>
      </c>
      <c r="D115" s="54">
        <v>664</v>
      </c>
      <c r="E115" s="161">
        <v>676</v>
      </c>
      <c r="F115" s="161">
        <v>683</v>
      </c>
      <c r="G115" s="192">
        <v>689</v>
      </c>
      <c r="H115" s="161">
        <v>694</v>
      </c>
      <c r="I115" s="400">
        <v>696</v>
      </c>
      <c r="J115" s="2">
        <v>702</v>
      </c>
      <c r="K115" s="432">
        <v>694</v>
      </c>
    </row>
    <row r="116" spans="1:12">
      <c r="A116" s="2" t="s">
        <v>218</v>
      </c>
      <c r="B116" s="54">
        <v>2038</v>
      </c>
      <c r="C116" s="160">
        <v>2020</v>
      </c>
      <c r="D116" s="54">
        <v>2030</v>
      </c>
      <c r="E116" s="161">
        <v>2042</v>
      </c>
      <c r="F116" s="161">
        <v>2051</v>
      </c>
      <c r="G116" s="192">
        <v>2032</v>
      </c>
      <c r="H116" s="161">
        <v>2026</v>
      </c>
      <c r="I116" s="400">
        <v>2027</v>
      </c>
      <c r="J116" s="2">
        <v>2078</v>
      </c>
      <c r="K116" s="432">
        <v>2046</v>
      </c>
    </row>
    <row r="117" spans="1:12">
      <c r="A117" s="2" t="s">
        <v>219</v>
      </c>
      <c r="B117" s="54">
        <v>711</v>
      </c>
      <c r="C117" s="160">
        <v>715</v>
      </c>
      <c r="D117" s="54">
        <v>716</v>
      </c>
      <c r="E117" s="161">
        <v>705</v>
      </c>
      <c r="F117" s="161">
        <v>703</v>
      </c>
      <c r="G117" s="192">
        <v>702</v>
      </c>
      <c r="H117" s="161">
        <v>704</v>
      </c>
      <c r="I117" s="400">
        <v>700</v>
      </c>
      <c r="J117" s="2">
        <v>711</v>
      </c>
      <c r="K117" s="432">
        <v>702</v>
      </c>
    </row>
    <row r="118" spans="1:12">
      <c r="A118" s="2" t="s">
        <v>220</v>
      </c>
      <c r="B118" s="54">
        <v>10828</v>
      </c>
      <c r="C118" s="160">
        <v>10939</v>
      </c>
      <c r="D118" s="54">
        <v>11082</v>
      </c>
      <c r="E118" s="161">
        <v>11282</v>
      </c>
      <c r="F118" s="161">
        <v>11477</v>
      </c>
      <c r="G118" s="192">
        <v>11619</v>
      </c>
      <c r="H118" s="161">
        <v>11760</v>
      </c>
      <c r="I118" s="400">
        <v>11868</v>
      </c>
      <c r="J118" s="2">
        <v>12109</v>
      </c>
      <c r="K118" s="432">
        <v>12036</v>
      </c>
    </row>
    <row r="119" spans="1:12">
      <c r="A119" s="149" t="s">
        <v>221</v>
      </c>
      <c r="B119" s="152">
        <v>3069</v>
      </c>
      <c r="C119" s="164">
        <v>3123</v>
      </c>
      <c r="D119" s="152">
        <v>3153</v>
      </c>
      <c r="E119" s="165">
        <v>3185</v>
      </c>
      <c r="F119" s="165">
        <v>3239</v>
      </c>
      <c r="G119" s="193">
        <v>3271</v>
      </c>
      <c r="H119" s="165">
        <v>3299</v>
      </c>
      <c r="I119" s="401">
        <v>3351</v>
      </c>
      <c r="J119" s="149">
        <v>3400</v>
      </c>
      <c r="K119" s="433">
        <v>3421</v>
      </c>
    </row>
    <row r="120" spans="1:12">
      <c r="A120" s="2" t="s">
        <v>222</v>
      </c>
      <c r="B120" s="54">
        <v>511</v>
      </c>
      <c r="C120" s="160">
        <v>506</v>
      </c>
      <c r="D120" s="54">
        <v>510</v>
      </c>
      <c r="E120" s="161">
        <v>519</v>
      </c>
      <c r="F120" s="161">
        <v>518</v>
      </c>
      <c r="G120" s="192">
        <v>530</v>
      </c>
      <c r="H120" s="161">
        <v>532</v>
      </c>
      <c r="I120" s="400">
        <v>542</v>
      </c>
      <c r="J120" s="2">
        <v>549</v>
      </c>
      <c r="K120" s="432">
        <v>537</v>
      </c>
    </row>
    <row r="121" spans="1:12">
      <c r="J121" s="229"/>
      <c r="K121" s="229"/>
      <c r="L121" s="229"/>
    </row>
    <row r="122" spans="1:12">
      <c r="A122" s="229"/>
      <c r="B122" s="229"/>
      <c r="C122" s="229"/>
      <c r="D122" s="229"/>
      <c r="E122" s="229"/>
      <c r="F122" s="20"/>
      <c r="G122" s="229"/>
      <c r="H122" s="229"/>
      <c r="I122" s="229"/>
      <c r="J122" s="229"/>
      <c r="K122" s="229"/>
      <c r="L122" s="229"/>
    </row>
    <row r="123" spans="1:12">
      <c r="A123" s="229"/>
      <c r="B123" s="229"/>
      <c r="C123" s="229"/>
      <c r="D123" s="229"/>
      <c r="E123" s="229"/>
      <c r="F123" s="20"/>
      <c r="G123" s="229"/>
      <c r="H123" s="229"/>
      <c r="I123" s="229"/>
      <c r="J123" s="229"/>
      <c r="K123" s="229"/>
      <c r="L123" s="229"/>
    </row>
    <row r="124" spans="1:12">
      <c r="A124" s="229"/>
      <c r="B124" s="229"/>
      <c r="C124" s="229"/>
      <c r="D124" s="229"/>
      <c r="E124" s="229"/>
      <c r="F124" s="20"/>
      <c r="G124" s="229"/>
      <c r="H124" s="229"/>
      <c r="I124" s="229"/>
      <c r="J124" s="229"/>
      <c r="K124" s="229"/>
      <c r="L124" s="229"/>
    </row>
    <row r="125" spans="1:12">
      <c r="A125" s="229"/>
      <c r="B125" s="229"/>
      <c r="C125" s="229"/>
      <c r="D125" s="229"/>
      <c r="E125" s="229"/>
      <c r="F125" s="20"/>
      <c r="G125" s="229"/>
      <c r="H125" s="229"/>
      <c r="I125" s="229"/>
      <c r="J125" s="229"/>
      <c r="K125" s="229"/>
      <c r="L125" s="229"/>
    </row>
    <row r="126" spans="1:12">
      <c r="A126" s="229"/>
      <c r="B126" s="229"/>
      <c r="C126" s="229"/>
      <c r="D126" s="229"/>
      <c r="E126" s="229"/>
      <c r="F126" s="20"/>
      <c r="G126" s="229"/>
      <c r="H126" s="229"/>
      <c r="I126" s="229"/>
      <c r="J126" s="229"/>
      <c r="K126" s="229"/>
      <c r="L126" s="229"/>
    </row>
    <row r="127" spans="1:12">
      <c r="A127" s="229"/>
      <c r="B127" s="229"/>
      <c r="C127" s="229"/>
      <c r="D127" s="229"/>
      <c r="E127" s="229"/>
      <c r="F127" s="20"/>
      <c r="G127" s="229"/>
      <c r="H127" s="229"/>
      <c r="I127" s="229"/>
      <c r="J127" s="229"/>
      <c r="K127" s="229"/>
      <c r="L127" s="229"/>
    </row>
    <row r="128" spans="1:12">
      <c r="A128" s="229"/>
      <c r="B128" s="229"/>
      <c r="C128" s="229"/>
      <c r="D128" s="229"/>
      <c r="E128" s="229"/>
      <c r="F128" s="20"/>
      <c r="G128" s="229"/>
      <c r="H128" s="229"/>
      <c r="I128" s="229"/>
      <c r="J128" s="229"/>
      <c r="K128" s="229"/>
      <c r="L128" s="229"/>
    </row>
    <row r="129" spans="1:12">
      <c r="A129" s="229"/>
      <c r="B129" s="229"/>
      <c r="C129" s="229"/>
      <c r="D129" s="229"/>
      <c r="E129" s="229"/>
      <c r="F129" s="20"/>
      <c r="G129" s="229"/>
      <c r="H129" s="229"/>
      <c r="I129" s="229"/>
      <c r="J129" s="229"/>
      <c r="K129" s="229"/>
      <c r="L129" s="229"/>
    </row>
    <row r="130" spans="1:12">
      <c r="A130" s="229"/>
      <c r="B130" s="229"/>
      <c r="C130" s="229"/>
      <c r="D130" s="229"/>
      <c r="E130" s="229"/>
      <c r="F130" s="20"/>
      <c r="G130" s="229"/>
      <c r="H130" s="229"/>
      <c r="I130" s="229"/>
      <c r="J130" s="229"/>
      <c r="K130" s="229"/>
      <c r="L130" s="229"/>
    </row>
    <row r="131" spans="1:12">
      <c r="A131" s="229"/>
      <c r="B131" s="229"/>
      <c r="C131" s="229"/>
      <c r="D131" s="229"/>
      <c r="E131" s="229"/>
      <c r="F131" s="20"/>
      <c r="G131" s="229"/>
      <c r="H131" s="229"/>
      <c r="I131" s="229"/>
      <c r="J131" s="229"/>
      <c r="K131" s="229"/>
      <c r="L131" s="229"/>
    </row>
    <row r="132" spans="1:12">
      <c r="A132" s="229"/>
      <c r="B132" s="229"/>
      <c r="C132" s="229"/>
      <c r="D132" s="229"/>
      <c r="E132" s="229"/>
      <c r="F132" s="20"/>
      <c r="G132" s="229"/>
      <c r="H132" s="229"/>
      <c r="I132" s="229"/>
      <c r="J132" s="229"/>
      <c r="K132" s="229"/>
      <c r="L132" s="229"/>
    </row>
    <row r="133" spans="1:12">
      <c r="A133" s="229"/>
      <c r="B133" s="229"/>
      <c r="C133" s="229"/>
      <c r="D133" s="229"/>
      <c r="E133" s="229"/>
      <c r="F133" s="20"/>
      <c r="G133" s="229"/>
      <c r="H133" s="229"/>
      <c r="I133" s="229"/>
      <c r="J133" s="229"/>
      <c r="K133" s="229"/>
      <c r="L133" s="229"/>
    </row>
    <row r="134" spans="1:12">
      <c r="A134" s="229"/>
      <c r="B134" s="229"/>
      <c r="C134" s="229"/>
      <c r="D134" s="229"/>
      <c r="E134" s="229"/>
      <c r="F134" s="20"/>
      <c r="G134" s="229"/>
      <c r="H134" s="229"/>
      <c r="I134" s="229"/>
      <c r="J134" s="229"/>
      <c r="K134" s="229"/>
      <c r="L134" s="229"/>
    </row>
    <row r="135" spans="1:12">
      <c r="A135" s="229"/>
      <c r="B135" s="229"/>
      <c r="C135" s="229"/>
      <c r="D135" s="229"/>
      <c r="E135" s="229"/>
      <c r="F135" s="20"/>
      <c r="G135" s="229"/>
      <c r="H135" s="229"/>
      <c r="I135" s="229"/>
      <c r="J135" s="229"/>
      <c r="K135" s="229"/>
      <c r="L135" s="229"/>
    </row>
    <row r="136" spans="1:12">
      <c r="A136" s="229"/>
      <c r="B136" s="229"/>
      <c r="C136" s="229"/>
      <c r="D136" s="229"/>
      <c r="E136" s="229"/>
      <c r="F136" s="20"/>
      <c r="G136" s="229"/>
      <c r="H136" s="229"/>
      <c r="I136" s="229"/>
      <c r="J136" s="229"/>
      <c r="K136" s="229"/>
      <c r="L136" s="229"/>
    </row>
    <row r="137" spans="1:12">
      <c r="A137" s="229"/>
      <c r="B137" s="229"/>
      <c r="C137" s="229"/>
      <c r="D137" s="229"/>
      <c r="E137" s="229"/>
      <c r="F137" s="20"/>
      <c r="G137" s="229"/>
      <c r="H137" s="229"/>
      <c r="I137" s="229"/>
      <c r="J137" s="229"/>
      <c r="K137" s="229"/>
      <c r="L137" s="229"/>
    </row>
    <row r="138" spans="1:12">
      <c r="A138" s="229"/>
      <c r="B138" s="229"/>
      <c r="C138" s="229"/>
      <c r="D138" s="229"/>
      <c r="E138" s="229"/>
      <c r="F138" s="5"/>
      <c r="G138" s="229"/>
      <c r="H138" s="229"/>
      <c r="I138" s="229"/>
      <c r="J138" s="229"/>
      <c r="K138" s="229"/>
      <c r="L138" s="229"/>
    </row>
    <row r="139" spans="1:12">
      <c r="A139" s="229"/>
      <c r="B139" s="229"/>
      <c r="C139" s="229"/>
      <c r="D139" s="229"/>
      <c r="E139" s="229"/>
      <c r="F139" s="20"/>
      <c r="G139" s="229"/>
      <c r="H139" s="229"/>
      <c r="I139" s="229"/>
      <c r="J139" s="229"/>
      <c r="K139" s="229"/>
      <c r="L139" s="229"/>
    </row>
    <row r="140" spans="1:12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</row>
    <row r="141" spans="1:12">
      <c r="A141" s="229"/>
      <c r="B141" s="229"/>
      <c r="C141" s="229"/>
      <c r="D141" s="229"/>
      <c r="E141" s="229"/>
      <c r="F141" s="20"/>
      <c r="G141" s="229"/>
      <c r="H141" s="229"/>
      <c r="I141" s="229"/>
      <c r="J141" s="229"/>
      <c r="K141" s="229"/>
      <c r="L141" s="229"/>
    </row>
    <row r="142" spans="1:12">
      <c r="A142" s="229"/>
      <c r="B142" s="229"/>
      <c r="C142" s="229"/>
      <c r="D142" s="229"/>
      <c r="E142" s="229"/>
      <c r="F142" s="20"/>
      <c r="G142" s="229"/>
      <c r="H142" s="229"/>
      <c r="I142" s="229"/>
      <c r="J142" s="229"/>
      <c r="K142" s="229"/>
      <c r="L142" s="229"/>
    </row>
    <row r="143" spans="1:12">
      <c r="A143" s="229"/>
      <c r="B143" s="229"/>
      <c r="C143" s="229"/>
      <c r="D143" s="229"/>
      <c r="E143" s="229"/>
      <c r="F143" s="20"/>
      <c r="G143" s="229"/>
      <c r="H143" s="229"/>
      <c r="I143" s="229"/>
      <c r="J143" s="229"/>
      <c r="K143" s="229"/>
      <c r="L143" s="229"/>
    </row>
    <row r="144" spans="1:12">
      <c r="A144" s="229"/>
      <c r="B144" s="229"/>
      <c r="C144" s="229"/>
      <c r="D144" s="229"/>
      <c r="E144" s="229"/>
      <c r="F144" s="20"/>
      <c r="G144" s="229"/>
      <c r="H144" s="229"/>
      <c r="I144" s="229"/>
      <c r="J144" s="229"/>
      <c r="K144" s="229"/>
      <c r="L144" s="229"/>
    </row>
    <row r="145" spans="1:12">
      <c r="A145" s="229"/>
      <c r="B145" s="229"/>
      <c r="C145" s="229"/>
      <c r="D145" s="229"/>
      <c r="E145" s="229"/>
      <c r="F145" s="20"/>
      <c r="G145" s="229"/>
      <c r="H145" s="229"/>
      <c r="I145" s="229"/>
      <c r="J145" s="229"/>
      <c r="K145" s="229"/>
      <c r="L145" s="229"/>
    </row>
    <row r="146" spans="1:12">
      <c r="A146" s="229"/>
      <c r="B146" s="229"/>
      <c r="C146" s="229"/>
      <c r="D146" s="229"/>
      <c r="E146" s="229"/>
      <c r="F146" s="20"/>
      <c r="G146" s="229"/>
      <c r="H146" s="229"/>
      <c r="I146" s="229"/>
      <c r="J146" s="229"/>
      <c r="K146" s="229"/>
      <c r="L146" s="229"/>
    </row>
    <row r="147" spans="1:12">
      <c r="A147" s="229"/>
      <c r="B147" s="229"/>
      <c r="C147" s="229"/>
      <c r="D147" s="229"/>
      <c r="E147" s="229"/>
      <c r="F147" s="20"/>
      <c r="G147" s="229"/>
      <c r="H147" s="229"/>
      <c r="I147" s="229"/>
      <c r="J147" s="229"/>
      <c r="K147" s="229"/>
      <c r="L147" s="229"/>
    </row>
    <row r="148" spans="1:12">
      <c r="A148" s="229"/>
      <c r="B148" s="229"/>
      <c r="C148" s="229"/>
      <c r="D148" s="229"/>
      <c r="E148" s="229"/>
      <c r="F148" s="20"/>
      <c r="G148" s="229"/>
      <c r="H148" s="229"/>
      <c r="I148" s="229"/>
      <c r="J148" s="229"/>
      <c r="K148" s="229"/>
      <c r="L148" s="229"/>
    </row>
    <row r="149" spans="1:12">
      <c r="A149" s="229"/>
      <c r="B149" s="229"/>
      <c r="C149" s="229"/>
      <c r="D149" s="229"/>
      <c r="E149" s="229"/>
      <c r="F149" s="20"/>
      <c r="G149" s="229"/>
      <c r="H149" s="229"/>
      <c r="I149" s="229"/>
      <c r="J149" s="229"/>
      <c r="K149" s="229"/>
      <c r="L149" s="229"/>
    </row>
    <row r="150" spans="1:12">
      <c r="A150" s="229"/>
      <c r="B150" s="229"/>
      <c r="C150" s="229"/>
      <c r="D150" s="229"/>
      <c r="E150" s="229"/>
      <c r="F150" s="20"/>
      <c r="G150" s="229"/>
      <c r="H150" s="229"/>
      <c r="I150" s="229"/>
      <c r="J150" s="229"/>
      <c r="K150" s="229"/>
      <c r="L150" s="229"/>
    </row>
    <row r="151" spans="1:12">
      <c r="A151" s="229"/>
      <c r="B151" s="229"/>
      <c r="C151" s="229"/>
      <c r="D151" s="229"/>
      <c r="E151" s="229"/>
      <c r="F151" s="20"/>
      <c r="G151" s="229"/>
      <c r="H151" s="229"/>
      <c r="I151" s="229"/>
      <c r="J151" s="229"/>
      <c r="K151" s="229"/>
      <c r="L151" s="229"/>
    </row>
    <row r="152" spans="1:12">
      <c r="A152" s="229"/>
      <c r="B152" s="229"/>
      <c r="C152" s="229"/>
      <c r="D152" s="229"/>
      <c r="E152" s="229"/>
      <c r="F152" s="20"/>
      <c r="G152" s="229"/>
      <c r="H152" s="229"/>
      <c r="I152" s="229"/>
      <c r="J152" s="229"/>
      <c r="K152" s="229"/>
      <c r="L152" s="229"/>
    </row>
    <row r="153" spans="1:12">
      <c r="A153" s="229"/>
      <c r="B153" s="229"/>
      <c r="C153" s="229"/>
      <c r="D153" s="229"/>
      <c r="E153" s="229"/>
      <c r="F153" s="20"/>
      <c r="G153" s="229"/>
      <c r="H153" s="229"/>
      <c r="I153" s="229"/>
      <c r="J153" s="229"/>
      <c r="K153" s="229"/>
      <c r="L153" s="229"/>
    </row>
    <row r="154" spans="1:12">
      <c r="A154" s="229"/>
      <c r="B154" s="229"/>
      <c r="C154" s="229"/>
      <c r="D154" s="229"/>
      <c r="E154" s="229"/>
      <c r="F154" s="20"/>
      <c r="G154" s="229"/>
      <c r="H154" s="229"/>
      <c r="I154" s="229"/>
      <c r="J154" s="229"/>
      <c r="K154" s="229"/>
      <c r="L154" s="229"/>
    </row>
    <row r="155" spans="1:12">
      <c r="A155" s="229"/>
      <c r="B155" s="229"/>
      <c r="C155" s="229"/>
      <c r="D155" s="229"/>
      <c r="E155" s="229"/>
      <c r="F155" s="20"/>
      <c r="G155" s="229"/>
      <c r="H155" s="229"/>
      <c r="I155" s="229"/>
      <c r="J155" s="229"/>
      <c r="K155" s="229"/>
      <c r="L155" s="229"/>
    </row>
    <row r="156" spans="1:12">
      <c r="A156" s="229"/>
      <c r="B156" s="229"/>
      <c r="C156" s="229"/>
      <c r="D156" s="229"/>
      <c r="E156" s="229"/>
      <c r="F156" s="20"/>
      <c r="G156" s="229"/>
      <c r="H156" s="229"/>
      <c r="I156" s="229"/>
      <c r="J156" s="229"/>
      <c r="K156" s="229"/>
      <c r="L156" s="229"/>
    </row>
    <row r="157" spans="1:12">
      <c r="A157" s="229"/>
      <c r="B157" s="229"/>
      <c r="C157" s="229"/>
      <c r="D157" s="229"/>
      <c r="E157" s="229"/>
      <c r="F157" s="5"/>
      <c r="G157" s="229"/>
      <c r="H157" s="229"/>
      <c r="I157" s="229"/>
      <c r="J157" s="229"/>
      <c r="K157" s="229"/>
      <c r="L157" s="229"/>
    </row>
    <row r="158" spans="1:12">
      <c r="A158" s="229"/>
      <c r="B158" s="229"/>
      <c r="C158" s="229"/>
      <c r="D158" s="229"/>
      <c r="E158" s="229"/>
      <c r="F158" s="20"/>
      <c r="G158" s="229"/>
      <c r="H158" s="229"/>
      <c r="I158" s="229"/>
      <c r="J158" s="229"/>
      <c r="K158" s="229"/>
      <c r="L158" s="229"/>
    </row>
    <row r="159" spans="1:12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</row>
    <row r="160" spans="1:12">
      <c r="A160" s="229"/>
      <c r="B160" s="229"/>
      <c r="C160" s="229"/>
      <c r="D160" s="229"/>
      <c r="E160" s="229"/>
      <c r="F160" s="20"/>
      <c r="G160" s="229"/>
      <c r="H160" s="229"/>
      <c r="I160" s="229"/>
      <c r="J160" s="229"/>
      <c r="K160" s="229"/>
      <c r="L160" s="229"/>
    </row>
    <row r="161" spans="1:12">
      <c r="A161" s="229"/>
      <c r="B161" s="229"/>
      <c r="C161" s="229"/>
      <c r="D161" s="229"/>
      <c r="E161" s="229"/>
      <c r="F161" s="20"/>
      <c r="G161" s="229"/>
      <c r="H161" s="229"/>
      <c r="I161" s="229"/>
      <c r="J161" s="229"/>
      <c r="K161" s="229"/>
      <c r="L161" s="229"/>
    </row>
    <row r="162" spans="1:12">
      <c r="A162" s="229"/>
      <c r="B162" s="229"/>
      <c r="C162" s="229"/>
      <c r="D162" s="229"/>
      <c r="E162" s="229"/>
      <c r="F162" s="20"/>
      <c r="G162" s="229"/>
      <c r="H162" s="229"/>
      <c r="I162" s="229"/>
      <c r="J162" s="229"/>
      <c r="K162" s="229"/>
      <c r="L162" s="229"/>
    </row>
    <row r="163" spans="1:12">
      <c r="A163" s="229"/>
      <c r="B163" s="229"/>
      <c r="C163" s="229"/>
      <c r="D163" s="229"/>
      <c r="E163" s="229"/>
      <c r="F163" s="20"/>
      <c r="G163" s="229"/>
      <c r="H163" s="229"/>
      <c r="I163" s="229"/>
      <c r="J163" s="229"/>
      <c r="K163" s="229"/>
      <c r="L163" s="229"/>
    </row>
    <row r="164" spans="1:12">
      <c r="A164" s="229"/>
      <c r="B164" s="229"/>
      <c r="C164" s="229"/>
      <c r="D164" s="229"/>
      <c r="E164" s="229"/>
      <c r="F164" s="20"/>
      <c r="G164" s="229"/>
      <c r="H164" s="229"/>
      <c r="I164" s="229"/>
      <c r="J164" s="229"/>
      <c r="K164" s="229"/>
      <c r="L164" s="229"/>
    </row>
    <row r="165" spans="1:12">
      <c r="A165" s="229"/>
      <c r="B165" s="229"/>
      <c r="C165" s="229"/>
      <c r="D165" s="229"/>
      <c r="E165" s="229"/>
      <c r="F165" s="20"/>
      <c r="G165" s="229"/>
      <c r="H165" s="229"/>
      <c r="I165" s="229"/>
      <c r="J165" s="229"/>
      <c r="K165" s="229"/>
      <c r="L165" s="229"/>
    </row>
    <row r="166" spans="1:12">
      <c r="A166" s="229"/>
      <c r="B166" s="229"/>
      <c r="C166" s="229"/>
      <c r="D166" s="229"/>
      <c r="E166" s="229"/>
      <c r="F166" s="20"/>
      <c r="G166" s="229"/>
      <c r="H166" s="229"/>
      <c r="I166" s="229"/>
      <c r="J166" s="229"/>
      <c r="K166" s="229"/>
      <c r="L166" s="229"/>
    </row>
    <row r="167" spans="1:12">
      <c r="A167" s="229"/>
      <c r="B167" s="229"/>
      <c r="C167" s="229"/>
      <c r="D167" s="229"/>
      <c r="E167" s="229"/>
      <c r="F167" s="20"/>
      <c r="G167" s="229"/>
      <c r="H167" s="229"/>
      <c r="I167" s="229"/>
      <c r="J167" s="229"/>
      <c r="K167" s="229"/>
      <c r="L167" s="229"/>
    </row>
    <row r="168" spans="1:12">
      <c r="A168" s="229"/>
      <c r="B168" s="229"/>
      <c r="C168" s="229"/>
      <c r="D168" s="229"/>
      <c r="E168" s="229"/>
      <c r="F168" s="20"/>
      <c r="G168" s="229"/>
      <c r="H168" s="229"/>
      <c r="I168" s="229"/>
      <c r="J168" s="229"/>
      <c r="K168" s="229"/>
      <c r="L168" s="229"/>
    </row>
    <row r="169" spans="1:12">
      <c r="A169" s="229"/>
      <c r="B169" s="229"/>
      <c r="C169" s="229"/>
      <c r="D169" s="229"/>
      <c r="E169" s="229"/>
      <c r="F169" s="20"/>
      <c r="G169" s="229"/>
      <c r="H169" s="229"/>
      <c r="I169" s="229"/>
      <c r="J169" s="229"/>
      <c r="K169" s="229"/>
      <c r="L169" s="229"/>
    </row>
    <row r="170" spans="1:12">
      <c r="A170" s="229"/>
      <c r="B170" s="229"/>
      <c r="C170" s="229"/>
      <c r="D170" s="229"/>
      <c r="E170" s="229"/>
      <c r="F170" s="20"/>
      <c r="G170" s="229"/>
      <c r="H170" s="229"/>
      <c r="I170" s="229"/>
      <c r="J170" s="229"/>
      <c r="K170" s="229"/>
      <c r="L170" s="229"/>
    </row>
    <row r="171" spans="1:12">
      <c r="A171" s="229"/>
      <c r="B171" s="229"/>
      <c r="C171" s="229"/>
      <c r="D171" s="229"/>
      <c r="E171" s="229"/>
      <c r="F171" s="20"/>
      <c r="G171" s="229"/>
      <c r="H171" s="229"/>
      <c r="I171" s="229"/>
      <c r="J171" s="229"/>
      <c r="K171" s="229"/>
      <c r="L171" s="229"/>
    </row>
    <row r="172" spans="1:12">
      <c r="A172" s="229"/>
      <c r="B172" s="229"/>
      <c r="C172" s="229"/>
      <c r="D172" s="229"/>
      <c r="E172" s="229"/>
      <c r="F172" s="20"/>
      <c r="G172" s="229"/>
      <c r="H172" s="229"/>
      <c r="I172" s="229"/>
      <c r="J172" s="229"/>
      <c r="K172" s="229"/>
      <c r="L172" s="229"/>
    </row>
    <row r="173" spans="1:12">
      <c r="A173" s="229"/>
      <c r="B173" s="229"/>
      <c r="C173" s="229"/>
      <c r="D173" s="229"/>
      <c r="E173" s="229"/>
      <c r="F173" s="20"/>
      <c r="G173" s="229"/>
      <c r="H173" s="229"/>
      <c r="I173" s="229"/>
      <c r="J173" s="229"/>
      <c r="K173" s="229"/>
      <c r="L173" s="229"/>
    </row>
    <row r="174" spans="1:12">
      <c r="A174" s="229"/>
      <c r="B174" s="229"/>
      <c r="C174" s="229"/>
      <c r="D174" s="229"/>
      <c r="E174" s="229"/>
      <c r="F174" s="20"/>
      <c r="G174" s="229"/>
      <c r="H174" s="229"/>
      <c r="I174" s="229"/>
      <c r="J174" s="229"/>
      <c r="K174" s="229"/>
      <c r="L174" s="229"/>
    </row>
    <row r="175" spans="1:12">
      <c r="A175" s="229"/>
      <c r="B175" s="229"/>
      <c r="C175" s="229"/>
      <c r="D175" s="229"/>
      <c r="E175" s="229"/>
      <c r="F175" s="20"/>
      <c r="G175" s="229"/>
      <c r="H175" s="229"/>
      <c r="I175" s="229"/>
      <c r="J175" s="229"/>
      <c r="K175" s="229"/>
      <c r="L175" s="229"/>
    </row>
    <row r="176" spans="1:12">
      <c r="A176" s="229"/>
      <c r="B176" s="229"/>
      <c r="C176" s="229"/>
      <c r="D176" s="229"/>
      <c r="E176" s="229"/>
      <c r="F176" s="5"/>
      <c r="G176" s="229"/>
      <c r="H176" s="229"/>
      <c r="I176" s="229"/>
      <c r="J176" s="229"/>
      <c r="K176" s="229"/>
      <c r="L176" s="229"/>
    </row>
    <row r="177" spans="1:12">
      <c r="A177" s="229"/>
      <c r="B177" s="229"/>
      <c r="C177" s="229"/>
      <c r="D177" s="229"/>
      <c r="E177" s="229"/>
      <c r="F177" s="20"/>
      <c r="G177" s="229"/>
      <c r="H177" s="229"/>
      <c r="I177" s="229"/>
      <c r="J177" s="229"/>
      <c r="K177" s="229"/>
      <c r="L177" s="229"/>
    </row>
    <row r="178" spans="1:12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</row>
    <row r="179" spans="1:12">
      <c r="A179" s="229"/>
      <c r="B179" s="229"/>
      <c r="C179" s="229"/>
      <c r="D179" s="229"/>
      <c r="E179" s="229"/>
      <c r="F179" s="6"/>
      <c r="G179" s="229"/>
      <c r="H179" s="229"/>
      <c r="I179" s="229"/>
      <c r="J179" s="229"/>
      <c r="K179" s="229"/>
      <c r="L179" s="229"/>
    </row>
    <row r="180" spans="1:12">
      <c r="A180" s="229"/>
      <c r="B180" s="229"/>
      <c r="C180" s="229"/>
      <c r="D180" s="229"/>
      <c r="E180" s="229"/>
      <c r="F180" s="6"/>
      <c r="G180" s="229"/>
      <c r="H180" s="229"/>
      <c r="I180" s="229"/>
      <c r="J180" s="229"/>
      <c r="K180" s="229"/>
      <c r="L180" s="229"/>
    </row>
    <row r="181" spans="1:12">
      <c r="A181" s="229"/>
      <c r="B181" s="229"/>
      <c r="C181" s="229"/>
      <c r="D181" s="229"/>
      <c r="E181" s="229"/>
      <c r="F181" s="6"/>
      <c r="G181" s="229"/>
      <c r="H181" s="229"/>
      <c r="I181" s="229"/>
      <c r="J181" s="229"/>
      <c r="K181" s="229"/>
      <c r="L181" s="229"/>
    </row>
    <row r="182" spans="1:12">
      <c r="A182" s="229"/>
      <c r="B182" s="229"/>
      <c r="C182" s="229"/>
      <c r="D182" s="229"/>
      <c r="E182" s="229"/>
      <c r="F182" s="6"/>
      <c r="G182" s="229"/>
      <c r="H182" s="229"/>
      <c r="I182" s="229"/>
      <c r="J182" s="229"/>
      <c r="K182" s="229"/>
      <c r="L182" s="229"/>
    </row>
    <row r="183" spans="1:12">
      <c r="A183" s="229"/>
      <c r="B183" s="229"/>
      <c r="C183" s="229"/>
      <c r="D183" s="229"/>
      <c r="E183" s="229"/>
      <c r="F183" s="6"/>
      <c r="G183" s="229"/>
      <c r="H183" s="229"/>
      <c r="I183" s="229"/>
      <c r="J183" s="229"/>
      <c r="K183" s="229"/>
      <c r="L183" s="229"/>
    </row>
    <row r="184" spans="1:12">
      <c r="A184" s="229"/>
      <c r="B184" s="229"/>
      <c r="C184" s="229"/>
      <c r="D184" s="229"/>
      <c r="E184" s="229"/>
      <c r="F184" s="6"/>
      <c r="G184" s="229"/>
      <c r="H184" s="229"/>
      <c r="I184" s="229"/>
      <c r="J184" s="229"/>
      <c r="K184" s="229"/>
      <c r="L184" s="229"/>
    </row>
    <row r="185" spans="1:12">
      <c r="A185" s="229"/>
      <c r="B185" s="229"/>
      <c r="C185" s="229"/>
      <c r="D185" s="229"/>
      <c r="E185" s="229"/>
      <c r="F185" s="6"/>
      <c r="G185" s="229"/>
      <c r="H185" s="229"/>
      <c r="I185" s="229"/>
      <c r="J185" s="229"/>
      <c r="K185" s="229"/>
      <c r="L185" s="229"/>
    </row>
    <row r="186" spans="1:12">
      <c r="A186" s="229"/>
      <c r="B186" s="229"/>
      <c r="C186" s="229"/>
      <c r="D186" s="229"/>
      <c r="E186" s="229"/>
      <c r="F186" s="6"/>
      <c r="G186" s="229"/>
      <c r="H186" s="229"/>
      <c r="I186" s="229"/>
      <c r="J186" s="229"/>
      <c r="K186" s="229"/>
      <c r="L186" s="229"/>
    </row>
    <row r="187" spans="1:12">
      <c r="A187" s="229"/>
      <c r="B187" s="229"/>
      <c r="C187" s="229"/>
      <c r="D187" s="229"/>
      <c r="E187" s="229"/>
      <c r="F187" s="6"/>
      <c r="G187" s="229"/>
      <c r="H187" s="229"/>
      <c r="I187" s="229"/>
      <c r="J187" s="229"/>
      <c r="K187" s="229"/>
      <c r="L187" s="229"/>
    </row>
    <row r="188" spans="1:12">
      <c r="A188" s="229"/>
      <c r="B188" s="229"/>
      <c r="C188" s="229"/>
      <c r="D188" s="229"/>
      <c r="E188" s="229"/>
      <c r="F188" s="6"/>
      <c r="G188" s="229"/>
      <c r="H188" s="229"/>
      <c r="I188" s="229"/>
      <c r="J188" s="229"/>
      <c r="K188" s="229"/>
      <c r="L188" s="229"/>
    </row>
    <row r="189" spans="1:12">
      <c r="A189" s="229"/>
      <c r="B189" s="229"/>
      <c r="C189" s="229"/>
      <c r="D189" s="229"/>
      <c r="E189" s="229"/>
      <c r="F189" s="6"/>
      <c r="G189" s="229"/>
      <c r="H189" s="229"/>
      <c r="I189" s="229"/>
      <c r="J189" s="229"/>
      <c r="K189" s="229"/>
      <c r="L189" s="229"/>
    </row>
    <row r="190" spans="1:12">
      <c r="A190" s="229"/>
      <c r="B190" s="229"/>
      <c r="C190" s="229"/>
      <c r="D190" s="229"/>
      <c r="E190" s="229"/>
      <c r="F190" s="6"/>
      <c r="G190" s="229"/>
      <c r="H190" s="229"/>
      <c r="I190" s="229"/>
      <c r="J190" s="229"/>
      <c r="K190" s="229"/>
      <c r="L190" s="229"/>
    </row>
    <row r="191" spans="1:12">
      <c r="A191" s="229"/>
      <c r="B191" s="229"/>
      <c r="C191" s="229"/>
      <c r="D191" s="229"/>
      <c r="E191" s="229"/>
      <c r="F191" s="6"/>
      <c r="G191" s="229"/>
      <c r="H191" s="229"/>
      <c r="I191" s="229"/>
      <c r="J191" s="229"/>
      <c r="K191" s="229"/>
      <c r="L191" s="229"/>
    </row>
    <row r="192" spans="1:12">
      <c r="A192" s="229"/>
      <c r="B192" s="229"/>
      <c r="C192" s="229"/>
      <c r="D192" s="229"/>
      <c r="E192" s="229"/>
      <c r="F192" s="6"/>
      <c r="G192" s="229"/>
      <c r="H192" s="229"/>
      <c r="I192" s="229"/>
      <c r="J192" s="229"/>
      <c r="K192" s="229"/>
      <c r="L192" s="229"/>
    </row>
    <row r="193" spans="1:12">
      <c r="A193" s="229"/>
      <c r="B193" s="229"/>
      <c r="C193" s="229"/>
      <c r="D193" s="229"/>
      <c r="E193" s="229"/>
      <c r="F193" s="6"/>
      <c r="G193" s="229"/>
      <c r="H193" s="229"/>
      <c r="I193" s="229"/>
      <c r="J193" s="229"/>
      <c r="K193" s="229"/>
      <c r="L193" s="229"/>
    </row>
    <row r="194" spans="1:12">
      <c r="A194" s="229"/>
      <c r="B194" s="229"/>
      <c r="C194" s="229"/>
      <c r="D194" s="229"/>
      <c r="E194" s="229"/>
      <c r="F194" s="6"/>
      <c r="G194" s="229"/>
      <c r="H194" s="229"/>
      <c r="I194" s="229"/>
      <c r="J194" s="229"/>
      <c r="K194" s="229"/>
      <c r="L194" s="229"/>
    </row>
    <row r="195" spans="1:12">
      <c r="A195" s="229"/>
      <c r="B195" s="229"/>
      <c r="C195" s="229"/>
      <c r="D195" s="229"/>
      <c r="E195" s="229"/>
      <c r="F195" s="21"/>
      <c r="G195" s="229"/>
      <c r="H195" s="229"/>
      <c r="I195" s="229"/>
      <c r="J195" s="229"/>
      <c r="K195" s="229"/>
      <c r="L195" s="229"/>
    </row>
    <row r="196" spans="1:12">
      <c r="A196" s="229"/>
      <c r="B196" s="229"/>
      <c r="C196" s="229"/>
      <c r="D196" s="229"/>
      <c r="E196" s="229"/>
      <c r="F196" s="6"/>
      <c r="G196" s="229"/>
      <c r="H196" s="229"/>
      <c r="I196" s="229"/>
      <c r="J196" s="229"/>
      <c r="K196" s="229"/>
      <c r="L196" s="229"/>
    </row>
    <row r="197" spans="1:12">
      <c r="A197" s="229"/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</row>
    <row r="198" spans="1:12">
      <c r="A198" s="229"/>
      <c r="B198" s="229"/>
      <c r="C198" s="229"/>
      <c r="D198" s="229"/>
      <c r="E198" s="229"/>
      <c r="F198" s="19"/>
      <c r="G198" s="229"/>
      <c r="H198" s="229"/>
      <c r="I198" s="229"/>
      <c r="J198" s="229"/>
      <c r="K198" s="229"/>
      <c r="L198" s="229"/>
    </row>
    <row r="199" spans="1:12">
      <c r="A199" s="229"/>
      <c r="B199" s="229"/>
      <c r="C199" s="229"/>
      <c r="D199" s="229"/>
      <c r="E199" s="229"/>
      <c r="F199" s="19"/>
      <c r="G199" s="229"/>
      <c r="H199" s="229"/>
      <c r="I199" s="229"/>
      <c r="J199" s="229"/>
      <c r="K199" s="229"/>
      <c r="L199" s="229"/>
    </row>
    <row r="200" spans="1:12">
      <c r="A200" s="229"/>
      <c r="B200" s="229"/>
      <c r="C200" s="229"/>
      <c r="D200" s="229"/>
      <c r="E200" s="229"/>
      <c r="F200" s="19"/>
      <c r="G200" s="229"/>
      <c r="H200" s="229"/>
      <c r="I200" s="229"/>
      <c r="J200" s="229"/>
      <c r="K200" s="229"/>
      <c r="L200" s="229"/>
    </row>
    <row r="201" spans="1:12">
      <c r="A201" s="229"/>
      <c r="B201" s="229"/>
      <c r="C201" s="229"/>
      <c r="D201" s="229"/>
      <c r="E201" s="229"/>
      <c r="F201" s="19"/>
      <c r="G201" s="229"/>
      <c r="H201" s="229"/>
      <c r="I201" s="229"/>
      <c r="J201" s="229"/>
      <c r="K201" s="229"/>
      <c r="L201" s="229"/>
    </row>
    <row r="202" spans="1:12">
      <c r="A202" s="229"/>
      <c r="B202" s="229"/>
      <c r="C202" s="229"/>
      <c r="D202" s="229"/>
      <c r="E202" s="229"/>
      <c r="F202" s="19"/>
      <c r="G202" s="229"/>
      <c r="H202" s="229"/>
      <c r="I202" s="229"/>
      <c r="J202" s="229"/>
      <c r="K202" s="229"/>
      <c r="L202" s="229"/>
    </row>
    <row r="203" spans="1:12">
      <c r="A203" s="229"/>
      <c r="B203" s="229"/>
      <c r="C203" s="229"/>
      <c r="D203" s="229"/>
      <c r="E203" s="229"/>
      <c r="F203" s="19"/>
      <c r="G203" s="229"/>
      <c r="H203" s="229"/>
      <c r="I203" s="229"/>
      <c r="J203" s="229"/>
      <c r="K203" s="229"/>
      <c r="L203" s="229"/>
    </row>
    <row r="204" spans="1:12">
      <c r="A204" s="229"/>
      <c r="B204" s="229"/>
      <c r="C204" s="229"/>
      <c r="D204" s="229"/>
      <c r="E204" s="229"/>
      <c r="F204" s="19"/>
      <c r="G204" s="229"/>
      <c r="H204" s="229"/>
      <c r="I204" s="229"/>
      <c r="J204" s="229"/>
      <c r="K204" s="229"/>
      <c r="L204" s="229"/>
    </row>
    <row r="205" spans="1:12">
      <c r="A205" s="229"/>
      <c r="B205" s="229"/>
      <c r="C205" s="229"/>
      <c r="D205" s="229"/>
      <c r="E205" s="229"/>
      <c r="F205" s="19"/>
      <c r="G205" s="229"/>
      <c r="H205" s="229"/>
      <c r="I205" s="229"/>
      <c r="J205" s="229"/>
      <c r="K205" s="229"/>
      <c r="L205" s="229"/>
    </row>
    <row r="206" spans="1:12">
      <c r="A206" s="229"/>
      <c r="B206" s="229"/>
      <c r="C206" s="229"/>
      <c r="D206" s="229"/>
      <c r="E206" s="229"/>
      <c r="F206" s="19"/>
      <c r="G206" s="229"/>
      <c r="H206" s="229"/>
      <c r="I206" s="229"/>
      <c r="J206" s="229"/>
      <c r="K206" s="229"/>
      <c r="L206" s="229"/>
    </row>
    <row r="207" spans="1:12">
      <c r="A207" s="229"/>
      <c r="B207" s="229"/>
      <c r="C207" s="229"/>
      <c r="D207" s="229"/>
      <c r="E207" s="229"/>
      <c r="F207" s="19"/>
      <c r="G207" s="229"/>
      <c r="H207" s="229"/>
      <c r="I207" s="229"/>
      <c r="J207" s="229"/>
      <c r="K207" s="229"/>
      <c r="L207" s="229"/>
    </row>
    <row r="208" spans="1:12">
      <c r="A208" s="229"/>
      <c r="B208" s="229"/>
      <c r="C208" s="229"/>
      <c r="D208" s="229"/>
      <c r="E208" s="229"/>
      <c r="F208" s="19"/>
      <c r="G208" s="229"/>
      <c r="H208" s="229"/>
      <c r="I208" s="229"/>
      <c r="J208" s="229"/>
      <c r="K208" s="229"/>
      <c r="L208" s="229"/>
    </row>
    <row r="209" spans="1:12">
      <c r="A209" s="229"/>
      <c r="B209" s="229"/>
      <c r="C209" s="229"/>
      <c r="D209" s="229"/>
      <c r="E209" s="229"/>
      <c r="F209" s="19"/>
      <c r="G209" s="229"/>
      <c r="H209" s="229"/>
      <c r="I209" s="229"/>
      <c r="J209" s="229"/>
      <c r="K209" s="229"/>
      <c r="L209" s="229"/>
    </row>
    <row r="210" spans="1:12">
      <c r="A210" s="229"/>
      <c r="B210" s="229"/>
      <c r="C210" s="229"/>
      <c r="D210" s="229"/>
      <c r="E210" s="229"/>
      <c r="F210" s="19"/>
      <c r="G210" s="229"/>
      <c r="H210" s="229"/>
      <c r="I210" s="229"/>
      <c r="J210" s="229"/>
      <c r="K210" s="229"/>
      <c r="L210" s="229"/>
    </row>
    <row r="211" spans="1:12">
      <c r="A211" s="229"/>
      <c r="B211" s="229"/>
      <c r="C211" s="229"/>
      <c r="D211" s="229"/>
      <c r="E211" s="229"/>
      <c r="F211" s="19"/>
      <c r="G211" s="229"/>
      <c r="H211" s="229"/>
      <c r="I211" s="229"/>
      <c r="J211" s="229"/>
      <c r="K211" s="229"/>
      <c r="L211" s="229"/>
    </row>
    <row r="212" spans="1:12">
      <c r="A212" s="229"/>
      <c r="B212" s="229"/>
      <c r="C212" s="229"/>
      <c r="D212" s="229"/>
      <c r="E212" s="229"/>
      <c r="F212" s="19"/>
      <c r="G212" s="229"/>
      <c r="H212" s="229"/>
      <c r="I212" s="229"/>
      <c r="J212" s="229"/>
      <c r="K212" s="229"/>
      <c r="L212" s="229"/>
    </row>
    <row r="213" spans="1:12">
      <c r="A213" s="229"/>
      <c r="B213" s="229"/>
      <c r="C213" s="229"/>
      <c r="D213" s="229"/>
      <c r="E213" s="229"/>
      <c r="F213" s="19"/>
      <c r="G213" s="229"/>
      <c r="H213" s="229"/>
      <c r="I213" s="229"/>
      <c r="J213" s="229"/>
      <c r="K213" s="229"/>
      <c r="L213" s="229"/>
    </row>
    <row r="214" spans="1:12">
      <c r="A214" s="229"/>
      <c r="B214" s="229"/>
      <c r="C214" s="229"/>
      <c r="D214" s="229"/>
      <c r="E214" s="229"/>
      <c r="F214" s="22"/>
      <c r="G214" s="229"/>
      <c r="H214" s="229"/>
      <c r="I214" s="229"/>
      <c r="J214" s="229"/>
      <c r="K214" s="229"/>
      <c r="L214" s="229"/>
    </row>
    <row r="215" spans="1:12">
      <c r="A215" s="229"/>
      <c r="B215" s="229"/>
      <c r="C215" s="229"/>
      <c r="D215" s="229"/>
      <c r="E215" s="229"/>
      <c r="F215" s="19"/>
      <c r="G215" s="229"/>
      <c r="H215" s="229"/>
      <c r="I215" s="229"/>
      <c r="J215" s="229"/>
      <c r="K215" s="229"/>
      <c r="L215" s="229"/>
    </row>
    <row r="216" spans="1:12">
      <c r="A216" s="229"/>
      <c r="B216" s="229"/>
      <c r="C216" s="229"/>
      <c r="D216" s="229"/>
      <c r="E216" s="229"/>
      <c r="F216" s="229"/>
      <c r="G216" s="229"/>
      <c r="H216" s="229"/>
      <c r="I216" s="229"/>
      <c r="J216" s="229"/>
      <c r="K216" s="229"/>
      <c r="L216" s="229"/>
    </row>
    <row r="217" spans="1:12">
      <c r="A217" s="229"/>
      <c r="B217" s="229"/>
      <c r="C217" s="229"/>
      <c r="D217" s="229"/>
      <c r="E217" s="229"/>
      <c r="F217" s="6"/>
      <c r="G217" s="229"/>
      <c r="H217" s="229"/>
      <c r="I217" s="229"/>
      <c r="J217" s="229"/>
      <c r="K217" s="229"/>
      <c r="L217" s="229"/>
    </row>
    <row r="218" spans="1:12">
      <c r="A218" s="229"/>
      <c r="B218" s="229"/>
      <c r="C218" s="229"/>
      <c r="D218" s="229"/>
      <c r="E218" s="229"/>
      <c r="F218" s="6"/>
      <c r="G218" s="229"/>
      <c r="H218" s="229"/>
      <c r="I218" s="229"/>
      <c r="J218" s="229"/>
      <c r="K218" s="229"/>
      <c r="L218" s="229"/>
    </row>
    <row r="219" spans="1:12">
      <c r="A219" s="229"/>
      <c r="B219" s="229"/>
      <c r="C219" s="229"/>
      <c r="D219" s="229"/>
      <c r="E219" s="229"/>
      <c r="F219" s="6"/>
      <c r="G219" s="229"/>
      <c r="H219" s="229"/>
      <c r="I219" s="229"/>
      <c r="J219" s="229"/>
      <c r="K219" s="229"/>
      <c r="L219" s="229"/>
    </row>
    <row r="220" spans="1:12">
      <c r="A220" s="229"/>
      <c r="B220" s="229"/>
      <c r="C220" s="229"/>
      <c r="D220" s="229"/>
      <c r="E220" s="229"/>
      <c r="F220" s="6"/>
      <c r="G220" s="229"/>
      <c r="H220" s="229"/>
      <c r="I220" s="229"/>
      <c r="J220" s="229"/>
      <c r="K220" s="229"/>
      <c r="L220" s="229"/>
    </row>
    <row r="221" spans="1:12">
      <c r="A221" s="229"/>
      <c r="B221" s="229"/>
      <c r="C221" s="229"/>
      <c r="D221" s="229"/>
      <c r="E221" s="229"/>
      <c r="F221" s="6"/>
      <c r="G221" s="229"/>
      <c r="H221" s="229"/>
      <c r="I221" s="229"/>
      <c r="J221" s="229"/>
      <c r="K221" s="229"/>
      <c r="L221" s="229"/>
    </row>
    <row r="222" spans="1:12">
      <c r="A222" s="229"/>
      <c r="B222" s="229"/>
      <c r="C222" s="229"/>
      <c r="D222" s="229"/>
      <c r="E222" s="229"/>
      <c r="F222" s="6"/>
      <c r="G222" s="229"/>
      <c r="H222" s="229"/>
      <c r="I222" s="229"/>
      <c r="J222" s="229"/>
      <c r="K222" s="229"/>
      <c r="L222" s="229"/>
    </row>
    <row r="223" spans="1:12">
      <c r="A223" s="229"/>
      <c r="B223" s="229"/>
      <c r="C223" s="229"/>
      <c r="D223" s="229"/>
      <c r="E223" s="229"/>
      <c r="F223" s="6"/>
      <c r="G223" s="229"/>
      <c r="H223" s="229"/>
      <c r="I223" s="229"/>
      <c r="J223" s="229"/>
      <c r="K223" s="229"/>
      <c r="L223" s="229"/>
    </row>
    <row r="224" spans="1:12">
      <c r="A224" s="229"/>
      <c r="B224" s="229"/>
      <c r="C224" s="229"/>
      <c r="D224" s="229"/>
      <c r="E224" s="229"/>
      <c r="F224" s="6"/>
      <c r="G224" s="229"/>
      <c r="H224" s="229"/>
      <c r="I224" s="229"/>
      <c r="J224" s="229"/>
      <c r="K224" s="229"/>
      <c r="L224" s="229"/>
    </row>
    <row r="225" spans="1:12">
      <c r="A225" s="229"/>
      <c r="B225" s="229"/>
      <c r="C225" s="229"/>
      <c r="D225" s="229"/>
      <c r="E225" s="229"/>
      <c r="F225" s="6"/>
      <c r="G225" s="229"/>
      <c r="H225" s="229"/>
      <c r="I225" s="229"/>
      <c r="J225" s="229"/>
      <c r="K225" s="229"/>
      <c r="L225" s="229"/>
    </row>
    <row r="226" spans="1:12">
      <c r="A226" s="229"/>
      <c r="B226" s="229"/>
      <c r="C226" s="229"/>
      <c r="D226" s="229"/>
      <c r="E226" s="229"/>
      <c r="F226" s="6"/>
      <c r="G226" s="229"/>
      <c r="H226" s="229"/>
      <c r="I226" s="229"/>
      <c r="J226" s="229"/>
      <c r="K226" s="229"/>
      <c r="L226" s="229"/>
    </row>
    <row r="227" spans="1:12">
      <c r="A227" s="229"/>
      <c r="B227" s="229"/>
      <c r="C227" s="229"/>
      <c r="D227" s="229"/>
      <c r="E227" s="229"/>
      <c r="F227" s="6"/>
      <c r="G227" s="229"/>
      <c r="H227" s="229"/>
      <c r="I227" s="229"/>
      <c r="J227" s="229"/>
      <c r="K227" s="229"/>
      <c r="L227" s="229"/>
    </row>
    <row r="228" spans="1:12">
      <c r="A228" s="229"/>
      <c r="B228" s="229"/>
      <c r="C228" s="229"/>
      <c r="D228" s="229"/>
      <c r="E228" s="229"/>
      <c r="F228" s="6"/>
      <c r="G228" s="229"/>
      <c r="H228" s="229"/>
      <c r="I228" s="229"/>
      <c r="J228" s="229"/>
      <c r="K228" s="229"/>
      <c r="L228" s="229"/>
    </row>
    <row r="229" spans="1:12">
      <c r="A229" s="229"/>
      <c r="B229" s="229"/>
      <c r="C229" s="229"/>
      <c r="D229" s="229"/>
      <c r="E229" s="229"/>
      <c r="F229" s="20"/>
      <c r="G229" s="229"/>
      <c r="H229" s="229"/>
      <c r="I229" s="229"/>
      <c r="J229" s="229"/>
      <c r="K229" s="229"/>
      <c r="L229" s="229"/>
    </row>
    <row r="230" spans="1:12">
      <c r="A230" s="229"/>
      <c r="B230" s="229"/>
      <c r="C230" s="229"/>
      <c r="D230" s="229"/>
      <c r="E230" s="229"/>
      <c r="F230" s="6"/>
      <c r="G230" s="229"/>
      <c r="H230" s="229"/>
      <c r="I230" s="229"/>
      <c r="J230" s="229"/>
      <c r="K230" s="229"/>
      <c r="L230" s="229"/>
    </row>
    <row r="231" spans="1:12">
      <c r="A231" s="229"/>
      <c r="B231" s="229"/>
      <c r="C231" s="229"/>
      <c r="D231" s="229"/>
      <c r="E231" s="229"/>
      <c r="F231" s="6"/>
      <c r="G231" s="229"/>
      <c r="H231" s="229"/>
      <c r="I231" s="229"/>
      <c r="J231" s="229"/>
      <c r="K231" s="229"/>
      <c r="L231" s="229"/>
    </row>
    <row r="232" spans="1:12">
      <c r="A232" s="229"/>
      <c r="B232" s="229"/>
      <c r="C232" s="229"/>
      <c r="D232" s="229"/>
      <c r="E232" s="229"/>
      <c r="F232" s="6"/>
      <c r="G232" s="229"/>
      <c r="H232" s="229"/>
      <c r="I232" s="229"/>
      <c r="J232" s="229"/>
      <c r="K232" s="229"/>
      <c r="L232" s="229"/>
    </row>
    <row r="233" spans="1:12">
      <c r="A233" s="229"/>
      <c r="B233" s="229"/>
      <c r="C233" s="229"/>
      <c r="D233" s="229"/>
      <c r="E233" s="229"/>
      <c r="F233" s="21"/>
      <c r="G233" s="229"/>
      <c r="H233" s="229"/>
      <c r="I233" s="229"/>
      <c r="J233" s="229"/>
      <c r="K233" s="229"/>
      <c r="L233" s="229"/>
    </row>
    <row r="234" spans="1:12">
      <c r="A234" s="229"/>
      <c r="B234" s="229"/>
      <c r="C234" s="229"/>
      <c r="D234" s="229"/>
      <c r="E234" s="229"/>
      <c r="F234" s="6"/>
      <c r="G234" s="229"/>
      <c r="H234" s="229"/>
      <c r="I234" s="229"/>
      <c r="J234" s="229"/>
      <c r="K234" s="229"/>
      <c r="L234" s="229"/>
    </row>
    <row r="235" spans="1:12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</row>
    <row r="236" spans="1:12">
      <c r="A236" s="229"/>
      <c r="B236" s="229"/>
      <c r="C236" s="229"/>
      <c r="D236" s="229"/>
      <c r="E236" s="229"/>
      <c r="F236" s="6"/>
      <c r="G236" s="229"/>
      <c r="H236" s="229"/>
      <c r="I236" s="229"/>
      <c r="J236" s="229"/>
      <c r="K236" s="229"/>
      <c r="L236" s="229"/>
    </row>
    <row r="237" spans="1:12">
      <c r="A237" s="229"/>
      <c r="B237" s="229"/>
      <c r="C237" s="229"/>
      <c r="D237" s="229"/>
      <c r="E237" s="229"/>
      <c r="F237" s="6"/>
      <c r="G237" s="229"/>
      <c r="H237" s="229"/>
      <c r="I237" s="229"/>
      <c r="J237" s="229"/>
      <c r="K237" s="229"/>
      <c r="L237" s="229"/>
    </row>
    <row r="238" spans="1:12">
      <c r="A238" s="229"/>
      <c r="B238" s="229"/>
      <c r="C238" s="229"/>
      <c r="D238" s="229"/>
      <c r="E238" s="229"/>
      <c r="F238" s="6"/>
      <c r="G238" s="229"/>
      <c r="H238" s="229"/>
      <c r="I238" s="229"/>
      <c r="J238" s="229"/>
      <c r="K238" s="229"/>
      <c r="L238" s="229"/>
    </row>
    <row r="239" spans="1:12">
      <c r="A239" s="229"/>
      <c r="B239" s="229"/>
      <c r="C239" s="229"/>
      <c r="D239" s="229"/>
      <c r="E239" s="229"/>
      <c r="F239" s="6"/>
      <c r="G239" s="229"/>
      <c r="H239" s="229"/>
      <c r="I239" s="229"/>
      <c r="J239" s="229"/>
      <c r="K239" s="229"/>
      <c r="L239" s="229"/>
    </row>
    <row r="240" spans="1:12">
      <c r="A240" s="229"/>
      <c r="B240" s="229"/>
      <c r="C240" s="229"/>
      <c r="D240" s="229"/>
      <c r="E240" s="229"/>
      <c r="F240" s="6"/>
      <c r="G240" s="229"/>
      <c r="H240" s="229"/>
      <c r="I240" s="229"/>
      <c r="J240" s="229"/>
      <c r="K240" s="229"/>
      <c r="L240" s="229"/>
    </row>
    <row r="241" spans="1:12">
      <c r="A241" s="229"/>
      <c r="B241" s="229"/>
      <c r="C241" s="229"/>
      <c r="D241" s="229"/>
      <c r="E241" s="229"/>
      <c r="F241" s="6"/>
      <c r="G241" s="229"/>
      <c r="H241" s="229"/>
      <c r="I241" s="229"/>
      <c r="J241" s="229"/>
      <c r="K241" s="229"/>
      <c r="L241" s="229"/>
    </row>
    <row r="242" spans="1:12">
      <c r="A242" s="229"/>
      <c r="B242" s="229"/>
      <c r="C242" s="229"/>
      <c r="D242" s="229"/>
      <c r="E242" s="229"/>
      <c r="F242" s="6"/>
      <c r="G242" s="229"/>
      <c r="H242" s="229"/>
      <c r="I242" s="229"/>
      <c r="J242" s="229"/>
      <c r="K242" s="229"/>
      <c r="L242" s="229"/>
    </row>
    <row r="243" spans="1:12">
      <c r="A243" s="229"/>
      <c r="B243" s="229"/>
      <c r="C243" s="229"/>
      <c r="D243" s="229"/>
      <c r="E243" s="229"/>
      <c r="F243" s="6"/>
      <c r="G243" s="229"/>
      <c r="H243" s="229"/>
      <c r="I243" s="229"/>
      <c r="J243" s="229"/>
      <c r="K243" s="229"/>
      <c r="L243" s="229"/>
    </row>
    <row r="244" spans="1:12">
      <c r="A244" s="229"/>
      <c r="B244" s="229"/>
      <c r="C244" s="229"/>
      <c r="D244" s="229"/>
      <c r="E244" s="229"/>
      <c r="F244" s="6"/>
      <c r="G244" s="229"/>
      <c r="H244" s="229"/>
      <c r="I244" s="229"/>
      <c r="J244" s="229"/>
      <c r="K244" s="229"/>
      <c r="L244" s="229"/>
    </row>
    <row r="245" spans="1:12">
      <c r="A245" s="229"/>
      <c r="B245" s="229"/>
      <c r="C245" s="229"/>
      <c r="D245" s="229"/>
      <c r="E245" s="229"/>
      <c r="F245" s="6"/>
      <c r="G245" s="229"/>
      <c r="H245" s="229"/>
      <c r="I245" s="229"/>
      <c r="J245" s="229"/>
      <c r="K245" s="229"/>
      <c r="L245" s="229"/>
    </row>
    <row r="246" spans="1:12">
      <c r="A246" s="229"/>
      <c r="B246" s="229"/>
      <c r="C246" s="229"/>
      <c r="D246" s="229"/>
      <c r="E246" s="229"/>
      <c r="F246" s="6"/>
      <c r="G246" s="229"/>
      <c r="H246" s="229"/>
      <c r="I246" s="229"/>
      <c r="J246" s="229"/>
      <c r="K246" s="229"/>
      <c r="L246" s="229"/>
    </row>
    <row r="247" spans="1:12">
      <c r="A247" s="229"/>
      <c r="B247" s="229"/>
      <c r="C247" s="229"/>
      <c r="D247" s="229"/>
      <c r="E247" s="229"/>
      <c r="F247" s="6"/>
      <c r="G247" s="229"/>
      <c r="H247" s="229"/>
      <c r="I247" s="229"/>
      <c r="J247" s="229"/>
      <c r="K247" s="229"/>
      <c r="L247" s="229"/>
    </row>
    <row r="248" spans="1:12">
      <c r="A248" s="229"/>
      <c r="B248" s="229"/>
      <c r="C248" s="229"/>
      <c r="D248" s="229"/>
      <c r="E248" s="229"/>
      <c r="F248" s="6"/>
      <c r="G248" s="229"/>
      <c r="H248" s="229"/>
      <c r="I248" s="229"/>
      <c r="J248" s="229"/>
      <c r="K248" s="229"/>
      <c r="L248" s="229"/>
    </row>
    <row r="249" spans="1:12">
      <c r="A249" s="229"/>
      <c r="B249" s="229"/>
      <c r="C249" s="229"/>
      <c r="D249" s="229"/>
      <c r="E249" s="229"/>
      <c r="F249" s="6"/>
      <c r="G249" s="229"/>
      <c r="H249" s="229"/>
      <c r="I249" s="229"/>
      <c r="J249" s="229"/>
      <c r="K249" s="229"/>
      <c r="L249" s="229"/>
    </row>
    <row r="250" spans="1:12">
      <c r="A250" s="229"/>
      <c r="B250" s="229"/>
      <c r="C250" s="229"/>
      <c r="D250" s="229"/>
      <c r="E250" s="229"/>
      <c r="F250" s="6"/>
      <c r="G250" s="229"/>
      <c r="H250" s="229"/>
      <c r="I250" s="229"/>
      <c r="J250" s="229"/>
      <c r="K250" s="229"/>
      <c r="L250" s="229"/>
    </row>
    <row r="251" spans="1:12">
      <c r="A251" s="229"/>
      <c r="B251" s="229"/>
      <c r="C251" s="229"/>
      <c r="D251" s="229"/>
      <c r="E251" s="229"/>
      <c r="F251" s="6"/>
      <c r="G251" s="229"/>
      <c r="H251" s="229"/>
      <c r="I251" s="229"/>
      <c r="J251" s="229"/>
      <c r="K251" s="229"/>
      <c r="L251" s="229"/>
    </row>
    <row r="252" spans="1:12">
      <c r="A252" s="229"/>
      <c r="B252" s="229"/>
      <c r="C252" s="229"/>
      <c r="D252" s="229"/>
      <c r="E252" s="229"/>
      <c r="F252" s="21"/>
      <c r="G252" s="229"/>
      <c r="H252" s="229"/>
      <c r="I252" s="229"/>
      <c r="J252" s="229"/>
      <c r="K252" s="229"/>
      <c r="L252" s="229"/>
    </row>
    <row r="253" spans="1:12">
      <c r="A253" s="229"/>
      <c r="B253" s="229"/>
      <c r="C253" s="229"/>
      <c r="D253" s="229"/>
      <c r="E253" s="229"/>
      <c r="F253" s="6"/>
      <c r="G253" s="229"/>
      <c r="H253" s="229"/>
      <c r="I253" s="229"/>
      <c r="J253" s="229"/>
      <c r="K253" s="229"/>
      <c r="L253" s="229"/>
    </row>
    <row r="254" spans="1:12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</row>
    <row r="255" spans="1:12">
      <c r="A255" s="229"/>
      <c r="B255" s="229"/>
      <c r="C255" s="229"/>
      <c r="D255" s="229"/>
      <c r="E255" s="229"/>
      <c r="F255" s="19"/>
      <c r="G255" s="229"/>
      <c r="H255" s="229"/>
      <c r="I255" s="229"/>
      <c r="J255" s="229"/>
      <c r="K255" s="229"/>
      <c r="L255" s="229"/>
    </row>
    <row r="256" spans="1:12">
      <c r="A256" s="229"/>
      <c r="B256" s="229"/>
      <c r="C256" s="229"/>
      <c r="D256" s="229"/>
      <c r="E256" s="229"/>
      <c r="F256" s="19"/>
      <c r="G256" s="229"/>
      <c r="H256" s="229"/>
      <c r="I256" s="229"/>
      <c r="J256" s="229"/>
      <c r="K256" s="229"/>
      <c r="L256" s="229"/>
    </row>
    <row r="257" spans="1:12">
      <c r="A257" s="229"/>
      <c r="B257" s="229"/>
      <c r="C257" s="229"/>
      <c r="D257" s="229"/>
      <c r="E257" s="229"/>
      <c r="F257" s="19"/>
      <c r="G257" s="229"/>
      <c r="H257" s="229"/>
      <c r="I257" s="229"/>
      <c r="J257" s="229"/>
      <c r="K257" s="229"/>
      <c r="L257" s="229"/>
    </row>
    <row r="258" spans="1:12">
      <c r="A258" s="229"/>
      <c r="B258" s="229"/>
      <c r="C258" s="229"/>
      <c r="D258" s="229"/>
      <c r="E258" s="229"/>
      <c r="F258" s="19"/>
      <c r="G258" s="229"/>
      <c r="H258" s="229"/>
      <c r="I258" s="229"/>
      <c r="J258" s="229"/>
      <c r="K258" s="229"/>
      <c r="L258" s="229"/>
    </row>
    <row r="259" spans="1:12">
      <c r="A259" s="229"/>
      <c r="B259" s="229"/>
      <c r="C259" s="229"/>
      <c r="D259" s="229"/>
      <c r="E259" s="229"/>
      <c r="F259" s="19"/>
      <c r="G259" s="229"/>
      <c r="H259" s="229"/>
      <c r="I259" s="229"/>
      <c r="J259" s="229"/>
      <c r="K259" s="229"/>
      <c r="L259" s="229"/>
    </row>
    <row r="260" spans="1:12">
      <c r="A260" s="229"/>
      <c r="B260" s="229"/>
      <c r="C260" s="229"/>
      <c r="D260" s="229"/>
      <c r="E260" s="229"/>
      <c r="F260" s="19"/>
      <c r="G260" s="229"/>
      <c r="H260" s="229"/>
      <c r="I260" s="229"/>
      <c r="J260" s="229"/>
      <c r="K260" s="229"/>
      <c r="L260" s="229"/>
    </row>
    <row r="261" spans="1:12">
      <c r="A261" s="229"/>
      <c r="B261" s="229"/>
      <c r="C261" s="229"/>
      <c r="D261" s="229"/>
      <c r="E261" s="229"/>
      <c r="F261" s="19"/>
      <c r="G261" s="229"/>
      <c r="H261" s="229"/>
      <c r="I261" s="229"/>
      <c r="J261" s="229"/>
      <c r="K261" s="229"/>
      <c r="L261" s="229"/>
    </row>
    <row r="262" spans="1:12">
      <c r="A262" s="229"/>
      <c r="B262" s="229"/>
      <c r="C262" s="229"/>
      <c r="D262" s="229"/>
      <c r="E262" s="229"/>
      <c r="F262" s="19"/>
      <c r="G262" s="229"/>
      <c r="H262" s="229"/>
      <c r="I262" s="229"/>
      <c r="J262" s="229"/>
      <c r="K262" s="229"/>
      <c r="L262" s="229"/>
    </row>
    <row r="263" spans="1:12">
      <c r="A263" s="229"/>
      <c r="B263" s="229"/>
      <c r="C263" s="229"/>
      <c r="D263" s="229"/>
      <c r="E263" s="229"/>
      <c r="F263" s="19"/>
      <c r="G263" s="229"/>
      <c r="H263" s="229"/>
      <c r="I263" s="229"/>
      <c r="J263" s="229"/>
      <c r="K263" s="229"/>
      <c r="L263" s="229"/>
    </row>
    <row r="264" spans="1:12">
      <c r="A264" s="229"/>
      <c r="B264" s="229"/>
      <c r="C264" s="229"/>
      <c r="D264" s="229"/>
      <c r="E264" s="229"/>
      <c r="F264" s="19"/>
      <c r="G264" s="229"/>
      <c r="H264" s="229"/>
      <c r="I264" s="229"/>
      <c r="J264" s="229"/>
      <c r="K264" s="229"/>
      <c r="L264" s="229"/>
    </row>
    <row r="265" spans="1:12">
      <c r="A265" s="229"/>
      <c r="B265" s="229"/>
      <c r="C265" s="229"/>
      <c r="D265" s="229"/>
      <c r="E265" s="229"/>
      <c r="F265" s="19"/>
      <c r="G265" s="229"/>
      <c r="H265" s="229"/>
      <c r="I265" s="229"/>
      <c r="J265" s="229"/>
      <c r="K265" s="229"/>
      <c r="L265" s="229"/>
    </row>
    <row r="266" spans="1:12">
      <c r="A266" s="229"/>
      <c r="B266" s="229"/>
      <c r="C266" s="229"/>
      <c r="D266" s="229"/>
      <c r="E266" s="229"/>
      <c r="F266" s="19"/>
      <c r="G266" s="229"/>
      <c r="H266" s="229"/>
      <c r="I266" s="229"/>
      <c r="J266" s="229"/>
      <c r="K266" s="229"/>
      <c r="L266" s="229"/>
    </row>
    <row r="267" spans="1:12">
      <c r="A267" s="229"/>
      <c r="B267" s="229"/>
      <c r="C267" s="229"/>
      <c r="D267" s="229"/>
      <c r="E267" s="229"/>
      <c r="F267" s="19"/>
      <c r="G267" s="229"/>
      <c r="H267" s="229"/>
      <c r="I267" s="229"/>
      <c r="J267" s="229"/>
      <c r="K267" s="229"/>
      <c r="L267" s="229"/>
    </row>
    <row r="268" spans="1:12">
      <c r="A268" s="229"/>
      <c r="B268" s="229"/>
      <c r="C268" s="229"/>
      <c r="D268" s="229"/>
      <c r="E268" s="229"/>
      <c r="F268" s="19"/>
      <c r="G268" s="229"/>
      <c r="H268" s="229"/>
      <c r="I268" s="229"/>
      <c r="J268" s="229"/>
      <c r="K268" s="229"/>
      <c r="L268" s="229"/>
    </row>
    <row r="269" spans="1:12">
      <c r="A269" s="229"/>
      <c r="B269" s="229"/>
      <c r="C269" s="229"/>
      <c r="D269" s="229"/>
      <c r="E269" s="229"/>
      <c r="F269" s="19"/>
      <c r="G269" s="229"/>
      <c r="H269" s="229"/>
      <c r="I269" s="229"/>
      <c r="J269" s="229"/>
      <c r="K269" s="229"/>
      <c r="L269" s="229"/>
    </row>
    <row r="270" spans="1:12">
      <c r="A270" s="229"/>
      <c r="B270" s="229"/>
      <c r="C270" s="229"/>
      <c r="D270" s="229"/>
      <c r="E270" s="229"/>
      <c r="F270" s="19"/>
      <c r="G270" s="229"/>
      <c r="H270" s="229"/>
      <c r="I270" s="229"/>
      <c r="J270" s="229"/>
      <c r="K270" s="229"/>
      <c r="L270" s="229"/>
    </row>
    <row r="271" spans="1:12">
      <c r="A271" s="229"/>
      <c r="B271" s="229"/>
      <c r="C271" s="229"/>
      <c r="D271" s="229"/>
      <c r="E271" s="229"/>
      <c r="F271" s="22"/>
      <c r="G271" s="229"/>
      <c r="H271" s="229"/>
      <c r="I271" s="229"/>
      <c r="J271" s="229"/>
      <c r="K271" s="229"/>
      <c r="L271" s="229"/>
    </row>
    <row r="272" spans="1:12">
      <c r="A272" s="229"/>
      <c r="B272" s="229"/>
      <c r="C272" s="229"/>
      <c r="D272" s="229"/>
      <c r="E272" s="229"/>
      <c r="F272" s="19"/>
      <c r="G272" s="229"/>
      <c r="H272" s="229"/>
      <c r="I272" s="229"/>
      <c r="J272" s="229"/>
      <c r="K272" s="229"/>
      <c r="L272" s="229"/>
    </row>
    <row r="273" spans="1:12">
      <c r="A273" s="229"/>
      <c r="B273" s="229"/>
      <c r="C273" s="229"/>
      <c r="D273" s="229"/>
      <c r="E273" s="229"/>
      <c r="F273" s="229"/>
      <c r="G273" s="229"/>
      <c r="H273" s="229"/>
      <c r="I273" s="229"/>
      <c r="J273" s="229"/>
      <c r="K273" s="229"/>
      <c r="L273" s="229"/>
    </row>
    <row r="274" spans="1:12">
      <c r="A274" s="229"/>
      <c r="B274" s="229"/>
      <c r="C274" s="229"/>
      <c r="D274" s="229"/>
      <c r="E274" s="229"/>
      <c r="F274" s="19"/>
      <c r="G274" s="229"/>
      <c r="H274" s="229"/>
      <c r="I274" s="229"/>
      <c r="J274" s="229"/>
      <c r="K274" s="229"/>
      <c r="L274" s="229"/>
    </row>
    <row r="275" spans="1:12">
      <c r="A275" s="229"/>
      <c r="B275" s="229"/>
      <c r="C275" s="229"/>
      <c r="D275" s="229"/>
      <c r="E275" s="229"/>
      <c r="F275" s="19"/>
      <c r="G275" s="229"/>
      <c r="H275" s="229"/>
      <c r="I275" s="229"/>
      <c r="J275" s="229"/>
      <c r="K275" s="229"/>
      <c r="L275" s="229"/>
    </row>
    <row r="276" spans="1:12">
      <c r="A276" s="229"/>
      <c r="B276" s="229"/>
      <c r="C276" s="229"/>
      <c r="D276" s="229"/>
      <c r="E276" s="229"/>
      <c r="F276" s="19"/>
      <c r="G276" s="229"/>
      <c r="H276" s="229"/>
      <c r="I276" s="229"/>
      <c r="J276" s="229"/>
      <c r="K276" s="229"/>
      <c r="L276" s="229"/>
    </row>
    <row r="277" spans="1:12">
      <c r="A277" s="229"/>
      <c r="B277" s="229"/>
      <c r="C277" s="229"/>
      <c r="D277" s="229"/>
      <c r="E277" s="229"/>
      <c r="F277" s="19"/>
      <c r="G277" s="229"/>
      <c r="H277" s="229"/>
      <c r="I277" s="229"/>
      <c r="J277" s="229"/>
      <c r="K277" s="229"/>
      <c r="L277" s="229"/>
    </row>
    <row r="278" spans="1:12">
      <c r="A278" s="229"/>
      <c r="B278" s="229"/>
      <c r="C278" s="229"/>
      <c r="D278" s="229"/>
      <c r="E278" s="229"/>
      <c r="F278" s="19"/>
      <c r="G278" s="229"/>
      <c r="H278" s="229"/>
      <c r="I278" s="229"/>
      <c r="J278" s="229"/>
      <c r="K278" s="229"/>
      <c r="L278" s="229"/>
    </row>
    <row r="279" spans="1:12">
      <c r="A279" s="229"/>
      <c r="B279" s="229"/>
      <c r="C279" s="229"/>
      <c r="D279" s="229"/>
      <c r="E279" s="229"/>
      <c r="F279" s="19"/>
      <c r="G279" s="229"/>
      <c r="H279" s="229"/>
      <c r="I279" s="229"/>
      <c r="J279" s="229"/>
      <c r="K279" s="229"/>
      <c r="L279" s="229"/>
    </row>
    <row r="280" spans="1:12">
      <c r="A280" s="229"/>
      <c r="B280" s="229"/>
      <c r="C280" s="229"/>
      <c r="D280" s="229"/>
      <c r="E280" s="229"/>
      <c r="F280" s="19"/>
      <c r="G280" s="229"/>
      <c r="H280" s="229"/>
      <c r="I280" s="229"/>
      <c r="J280" s="229"/>
      <c r="K280" s="229"/>
      <c r="L280" s="229"/>
    </row>
    <row r="281" spans="1:12">
      <c r="A281" s="229"/>
      <c r="B281" s="229"/>
      <c r="C281" s="229"/>
      <c r="D281" s="229"/>
      <c r="E281" s="229"/>
      <c r="F281" s="19"/>
      <c r="G281" s="229"/>
      <c r="H281" s="229"/>
      <c r="I281" s="229"/>
      <c r="J281" s="229"/>
      <c r="K281" s="229"/>
      <c r="L281" s="229"/>
    </row>
    <row r="282" spans="1:12">
      <c r="A282" s="229"/>
      <c r="B282" s="229"/>
      <c r="C282" s="229"/>
      <c r="D282" s="229"/>
      <c r="E282" s="229"/>
      <c r="F282" s="19"/>
      <c r="G282" s="229"/>
      <c r="H282" s="229"/>
      <c r="I282" s="229"/>
      <c r="J282" s="229"/>
      <c r="K282" s="229"/>
      <c r="L282" s="229"/>
    </row>
    <row r="283" spans="1:12">
      <c r="A283" s="229"/>
      <c r="B283" s="229"/>
      <c r="C283" s="229"/>
      <c r="D283" s="229"/>
      <c r="E283" s="229"/>
      <c r="F283" s="19"/>
      <c r="G283" s="229"/>
      <c r="H283" s="229"/>
      <c r="I283" s="229"/>
      <c r="J283" s="229"/>
      <c r="K283" s="229"/>
      <c r="L283" s="229"/>
    </row>
    <row r="284" spans="1:12">
      <c r="A284" s="229"/>
      <c r="B284" s="229"/>
      <c r="C284" s="229"/>
      <c r="D284" s="229"/>
      <c r="E284" s="229"/>
      <c r="F284" s="19"/>
      <c r="G284" s="229"/>
      <c r="H284" s="229"/>
      <c r="I284" s="229"/>
      <c r="J284" s="229"/>
      <c r="K284" s="229"/>
      <c r="L284" s="229"/>
    </row>
    <row r="285" spans="1:12">
      <c r="A285" s="229"/>
      <c r="B285" s="229"/>
      <c r="C285" s="229"/>
      <c r="D285" s="229"/>
      <c r="E285" s="229"/>
      <c r="F285" s="19"/>
      <c r="G285" s="229"/>
      <c r="H285" s="229"/>
      <c r="I285" s="229"/>
      <c r="J285" s="229"/>
      <c r="K285" s="229"/>
      <c r="L285" s="229"/>
    </row>
    <row r="286" spans="1:12">
      <c r="A286" s="229"/>
      <c r="B286" s="229"/>
      <c r="C286" s="229"/>
      <c r="D286" s="229"/>
      <c r="E286" s="229"/>
      <c r="F286" s="19"/>
      <c r="G286" s="229"/>
      <c r="H286" s="229"/>
      <c r="I286" s="229"/>
      <c r="J286" s="229"/>
      <c r="K286" s="229"/>
      <c r="L286" s="229"/>
    </row>
    <row r="287" spans="1:12">
      <c r="A287" s="229"/>
      <c r="B287" s="229"/>
      <c r="C287" s="229"/>
      <c r="D287" s="229"/>
      <c r="E287" s="229"/>
      <c r="F287" s="19"/>
      <c r="G287" s="229"/>
      <c r="H287" s="229"/>
      <c r="I287" s="229"/>
      <c r="J287" s="229"/>
      <c r="K287" s="229"/>
      <c r="L287" s="229"/>
    </row>
    <row r="288" spans="1:12">
      <c r="A288" s="229"/>
      <c r="B288" s="229"/>
      <c r="C288" s="229"/>
      <c r="D288" s="229"/>
      <c r="E288" s="229"/>
      <c r="F288" s="19"/>
      <c r="G288" s="229"/>
      <c r="H288" s="229"/>
      <c r="I288" s="229"/>
      <c r="J288" s="229"/>
      <c r="K288" s="229"/>
      <c r="L288" s="229"/>
    </row>
    <row r="289" spans="1:12">
      <c r="A289" s="229"/>
      <c r="B289" s="229"/>
      <c r="C289" s="229"/>
      <c r="D289" s="229"/>
      <c r="E289" s="229"/>
      <c r="F289" s="19"/>
      <c r="G289" s="229"/>
      <c r="H289" s="229"/>
      <c r="I289" s="229"/>
      <c r="J289" s="229"/>
      <c r="K289" s="229"/>
      <c r="L289" s="229"/>
    </row>
    <row r="290" spans="1:12">
      <c r="A290" s="229"/>
      <c r="B290" s="229"/>
      <c r="C290" s="229"/>
      <c r="D290" s="229"/>
      <c r="E290" s="229"/>
      <c r="F290" s="22"/>
      <c r="G290" s="229"/>
      <c r="H290" s="229"/>
      <c r="I290" s="229"/>
      <c r="J290" s="229"/>
      <c r="K290" s="229"/>
      <c r="L290" s="229"/>
    </row>
    <row r="291" spans="1:12">
      <c r="A291" s="229"/>
      <c r="B291" s="229"/>
      <c r="C291" s="229"/>
      <c r="D291" s="229"/>
      <c r="E291" s="229"/>
      <c r="F291" s="19"/>
      <c r="G291" s="229"/>
      <c r="H291" s="229"/>
      <c r="I291" s="229"/>
      <c r="J291" s="229"/>
      <c r="K291" s="229"/>
      <c r="L291" s="229"/>
    </row>
    <row r="292" spans="1:12">
      <c r="A292" s="229"/>
      <c r="B292" s="229"/>
      <c r="C292" s="229"/>
      <c r="D292" s="229"/>
      <c r="E292" s="229"/>
      <c r="F292" s="229"/>
      <c r="G292" s="229"/>
      <c r="H292" s="229"/>
      <c r="I292" s="229"/>
      <c r="J292" s="229"/>
      <c r="K292" s="229"/>
      <c r="L292" s="229"/>
    </row>
    <row r="293" spans="1:12">
      <c r="A293" s="229"/>
      <c r="B293" s="229"/>
      <c r="C293" s="229"/>
      <c r="D293" s="229"/>
      <c r="E293" s="229"/>
      <c r="F293" s="6"/>
      <c r="G293" s="229"/>
      <c r="H293" s="229"/>
      <c r="I293" s="229"/>
      <c r="J293" s="229"/>
      <c r="K293" s="229"/>
      <c r="L293" s="229"/>
    </row>
    <row r="294" spans="1:12">
      <c r="A294" s="229"/>
      <c r="B294" s="229"/>
      <c r="C294" s="229"/>
      <c r="D294" s="229"/>
      <c r="E294" s="229"/>
      <c r="F294" s="6"/>
      <c r="G294" s="229"/>
      <c r="H294" s="229"/>
      <c r="I294" s="229"/>
      <c r="J294" s="229"/>
      <c r="K294" s="229"/>
      <c r="L294" s="229"/>
    </row>
    <row r="295" spans="1:12">
      <c r="A295" s="229"/>
      <c r="B295" s="229"/>
      <c r="C295" s="229"/>
      <c r="D295" s="229"/>
      <c r="E295" s="229"/>
      <c r="F295" s="6"/>
      <c r="G295" s="229"/>
      <c r="H295" s="229"/>
      <c r="I295" s="229"/>
      <c r="J295" s="229"/>
      <c r="K295" s="229"/>
      <c r="L295" s="229"/>
    </row>
    <row r="296" spans="1:12">
      <c r="A296" s="229"/>
      <c r="B296" s="229"/>
      <c r="C296" s="229"/>
      <c r="D296" s="229"/>
      <c r="E296" s="229"/>
      <c r="F296" s="6"/>
      <c r="G296" s="229"/>
      <c r="H296" s="229"/>
      <c r="I296" s="229"/>
      <c r="J296" s="229"/>
      <c r="K296" s="229"/>
      <c r="L296" s="229"/>
    </row>
    <row r="297" spans="1:12">
      <c r="A297" s="229"/>
      <c r="B297" s="229"/>
      <c r="C297" s="229"/>
      <c r="D297" s="229"/>
      <c r="E297" s="229"/>
      <c r="F297" s="6"/>
      <c r="G297" s="229"/>
      <c r="H297" s="229"/>
      <c r="I297" s="229"/>
      <c r="J297" s="229"/>
      <c r="K297" s="229"/>
      <c r="L297" s="229"/>
    </row>
    <row r="298" spans="1:12">
      <c r="A298" s="229"/>
      <c r="B298" s="229"/>
      <c r="C298" s="229"/>
      <c r="D298" s="229"/>
      <c r="E298" s="229"/>
      <c r="F298" s="6"/>
      <c r="G298" s="229"/>
      <c r="H298" s="229"/>
      <c r="I298" s="229"/>
      <c r="J298" s="229"/>
      <c r="K298" s="229"/>
      <c r="L298" s="229"/>
    </row>
    <row r="299" spans="1:12">
      <c r="A299" s="229"/>
      <c r="B299" s="229"/>
      <c r="C299" s="229"/>
      <c r="D299" s="229"/>
      <c r="E299" s="229"/>
      <c r="F299" s="6"/>
      <c r="G299" s="229"/>
      <c r="H299" s="229"/>
      <c r="I299" s="229"/>
      <c r="J299" s="229"/>
      <c r="K299" s="229"/>
      <c r="L299" s="229"/>
    </row>
    <row r="300" spans="1:12">
      <c r="A300" s="229"/>
      <c r="B300" s="229"/>
      <c r="C300" s="229"/>
      <c r="D300" s="229"/>
      <c r="E300" s="229"/>
      <c r="F300" s="6"/>
      <c r="G300" s="229"/>
      <c r="H300" s="229"/>
      <c r="I300" s="229"/>
      <c r="J300" s="229"/>
      <c r="K300" s="229"/>
      <c r="L300" s="229"/>
    </row>
    <row r="301" spans="1:12">
      <c r="A301" s="229"/>
      <c r="B301" s="229"/>
      <c r="C301" s="229"/>
      <c r="D301" s="229"/>
      <c r="E301" s="229"/>
      <c r="F301" s="6"/>
      <c r="G301" s="229"/>
      <c r="H301" s="229"/>
      <c r="I301" s="229"/>
      <c r="J301" s="229"/>
      <c r="K301" s="229"/>
      <c r="L301" s="229"/>
    </row>
    <row r="302" spans="1:12">
      <c r="A302" s="229"/>
      <c r="B302" s="229"/>
      <c r="C302" s="229"/>
      <c r="D302" s="229"/>
      <c r="E302" s="229"/>
      <c r="F302" s="6"/>
      <c r="G302" s="229"/>
      <c r="H302" s="229"/>
      <c r="I302" s="229"/>
      <c r="J302" s="229"/>
      <c r="K302" s="229"/>
      <c r="L302" s="229"/>
    </row>
    <row r="303" spans="1:12">
      <c r="A303" s="229"/>
      <c r="B303" s="229"/>
      <c r="C303" s="229"/>
      <c r="D303" s="229"/>
      <c r="E303" s="229"/>
      <c r="F303" s="6"/>
      <c r="G303" s="229"/>
      <c r="H303" s="229"/>
      <c r="I303" s="229"/>
      <c r="J303" s="229"/>
      <c r="K303" s="229"/>
      <c r="L303" s="229"/>
    </row>
    <row r="304" spans="1:12">
      <c r="A304" s="229"/>
      <c r="B304" s="229"/>
      <c r="C304" s="229"/>
      <c r="D304" s="229"/>
      <c r="E304" s="229"/>
      <c r="F304" s="6"/>
      <c r="G304" s="229"/>
      <c r="H304" s="229"/>
      <c r="I304" s="229"/>
      <c r="J304" s="229"/>
      <c r="K304" s="229"/>
      <c r="L304" s="229"/>
    </row>
    <row r="305" spans="1:12">
      <c r="A305" s="229"/>
      <c r="B305" s="229"/>
      <c r="C305" s="229"/>
      <c r="D305" s="229"/>
      <c r="E305" s="229"/>
      <c r="F305" s="6"/>
      <c r="G305" s="229"/>
      <c r="H305" s="229"/>
      <c r="I305" s="229"/>
      <c r="J305" s="229"/>
      <c r="K305" s="229"/>
      <c r="L305" s="229"/>
    </row>
    <row r="306" spans="1:12">
      <c r="A306" s="229"/>
      <c r="B306" s="229"/>
      <c r="C306" s="229"/>
      <c r="D306" s="229"/>
      <c r="E306" s="229"/>
      <c r="F306" s="6"/>
      <c r="G306" s="229"/>
      <c r="H306" s="229"/>
      <c r="I306" s="229"/>
      <c r="J306" s="229"/>
      <c r="K306" s="229"/>
      <c r="L306" s="229"/>
    </row>
    <row r="307" spans="1:12">
      <c r="A307" s="229"/>
      <c r="B307" s="229"/>
      <c r="C307" s="229"/>
      <c r="D307" s="229"/>
      <c r="E307" s="229"/>
      <c r="F307" s="6"/>
      <c r="G307" s="229"/>
      <c r="H307" s="229"/>
      <c r="I307" s="229"/>
      <c r="J307" s="229"/>
      <c r="K307" s="229"/>
      <c r="L307" s="229"/>
    </row>
    <row r="308" spans="1:12">
      <c r="A308" s="229"/>
      <c r="B308" s="229"/>
      <c r="C308" s="229"/>
      <c r="D308" s="229"/>
      <c r="E308" s="229"/>
      <c r="F308" s="6"/>
      <c r="G308" s="229"/>
      <c r="H308" s="229"/>
      <c r="I308" s="229"/>
      <c r="J308" s="229"/>
      <c r="K308" s="229"/>
      <c r="L308" s="229"/>
    </row>
    <row r="309" spans="1:12">
      <c r="A309" s="229"/>
      <c r="B309" s="229"/>
      <c r="C309" s="229"/>
      <c r="D309" s="229"/>
      <c r="E309" s="229"/>
      <c r="F309" s="21"/>
      <c r="G309" s="229"/>
      <c r="H309" s="229"/>
      <c r="I309" s="229"/>
      <c r="J309" s="229"/>
      <c r="K309" s="229"/>
      <c r="L309" s="229"/>
    </row>
    <row r="310" spans="1:12">
      <c r="A310" s="229"/>
      <c r="B310" s="229"/>
      <c r="C310" s="229"/>
      <c r="D310" s="229"/>
      <c r="E310" s="229"/>
      <c r="F310" s="6"/>
      <c r="G310" s="229"/>
      <c r="H310" s="229"/>
      <c r="I310" s="229"/>
      <c r="J310" s="229"/>
      <c r="K310" s="229"/>
      <c r="L310" s="229"/>
    </row>
    <row r="311" spans="1:12">
      <c r="A311" s="229"/>
      <c r="B311" s="229"/>
      <c r="C311" s="229"/>
      <c r="D311" s="229"/>
      <c r="E311" s="229"/>
      <c r="F311" s="229"/>
      <c r="G311" s="229"/>
      <c r="H311" s="229"/>
      <c r="I311" s="229"/>
      <c r="J311" s="229"/>
      <c r="K311" s="229"/>
      <c r="L311" s="229"/>
    </row>
    <row r="312" spans="1:12">
      <c r="A312" s="229"/>
      <c r="B312" s="229"/>
      <c r="C312" s="229"/>
      <c r="D312" s="229"/>
      <c r="E312" s="229"/>
      <c r="F312" s="229"/>
      <c r="G312" s="229"/>
      <c r="H312" s="229"/>
      <c r="I312" s="229"/>
      <c r="J312" s="229"/>
      <c r="K312" s="229"/>
      <c r="L312" s="229"/>
    </row>
    <row r="313" spans="1:12">
      <c r="A313" s="229"/>
      <c r="B313" s="229"/>
      <c r="C313" s="229"/>
      <c r="D313" s="229"/>
      <c r="E313" s="229"/>
      <c r="F313" s="229"/>
      <c r="G313" s="229"/>
      <c r="H313" s="229"/>
      <c r="I313" s="229"/>
      <c r="J313" s="229"/>
      <c r="K313" s="229"/>
      <c r="L313" s="229"/>
    </row>
    <row r="314" spans="1:12">
      <c r="A314" s="229"/>
      <c r="B314" s="229"/>
      <c r="C314" s="229"/>
      <c r="D314" s="229"/>
      <c r="E314" s="229"/>
      <c r="F314" s="229"/>
      <c r="G314" s="229"/>
      <c r="H314" s="229"/>
      <c r="I314" s="229"/>
      <c r="J314" s="229"/>
      <c r="K314" s="229"/>
      <c r="L314" s="229"/>
    </row>
    <row r="315" spans="1:12">
      <c r="A315" s="229"/>
      <c r="B315" s="229"/>
      <c r="C315" s="229"/>
      <c r="D315" s="229"/>
      <c r="E315" s="229"/>
      <c r="F315" s="229"/>
      <c r="G315" s="229"/>
      <c r="H315" s="229"/>
      <c r="I315" s="229"/>
      <c r="J315" s="229"/>
      <c r="K315" s="229"/>
      <c r="L315" s="229"/>
    </row>
    <row r="316" spans="1:12">
      <c r="A316" s="229"/>
      <c r="B316" s="229"/>
      <c r="C316" s="229"/>
      <c r="D316" s="229"/>
      <c r="E316" s="229"/>
      <c r="F316" s="229"/>
      <c r="G316" s="229"/>
      <c r="H316" s="229"/>
      <c r="I316" s="229"/>
      <c r="J316" s="229"/>
      <c r="K316" s="229"/>
      <c r="L316" s="229"/>
    </row>
    <row r="317" spans="1:12">
      <c r="A317" s="229"/>
      <c r="B317" s="229"/>
      <c r="C317" s="229"/>
      <c r="D317" s="229"/>
      <c r="E317" s="229"/>
      <c r="F317" s="229"/>
      <c r="G317" s="229"/>
      <c r="H317" s="229"/>
      <c r="I317" s="229"/>
      <c r="J317" s="229"/>
      <c r="K317" s="229"/>
      <c r="L317" s="229"/>
    </row>
    <row r="318" spans="1:12">
      <c r="A318" s="229"/>
      <c r="B318" s="229"/>
      <c r="C318" s="229"/>
      <c r="D318" s="229"/>
      <c r="E318" s="229"/>
      <c r="F318" s="229"/>
      <c r="G318" s="229"/>
      <c r="H318" s="229"/>
      <c r="I318" s="229"/>
      <c r="J318" s="229"/>
      <c r="K318" s="229"/>
      <c r="L318" s="229"/>
    </row>
    <row r="319" spans="1:12">
      <c r="A319" s="229"/>
      <c r="B319" s="229"/>
      <c r="C319" s="229"/>
      <c r="D319" s="229"/>
      <c r="E319" s="229"/>
      <c r="F319" s="229"/>
      <c r="G319" s="229"/>
      <c r="H319" s="229"/>
      <c r="I319" s="229"/>
      <c r="J319" s="229"/>
      <c r="K319" s="229"/>
      <c r="L319" s="229"/>
    </row>
    <row r="320" spans="1:12">
      <c r="A320" s="229"/>
      <c r="B320" s="229"/>
      <c r="C320" s="229"/>
      <c r="D320" s="229"/>
      <c r="E320" s="229"/>
      <c r="F320" s="229"/>
      <c r="G320" s="229"/>
      <c r="H320" s="229"/>
      <c r="I320" s="229"/>
      <c r="J320" s="229"/>
      <c r="K320" s="229"/>
      <c r="L320" s="229"/>
    </row>
    <row r="321" spans="1:12">
      <c r="A321" s="229"/>
      <c r="B321" s="229"/>
      <c r="C321" s="229"/>
      <c r="D321" s="229"/>
      <c r="E321" s="229"/>
      <c r="F321" s="229"/>
      <c r="G321" s="229"/>
      <c r="H321" s="229"/>
      <c r="I321" s="229"/>
      <c r="J321" s="229"/>
      <c r="K321" s="229"/>
      <c r="L321" s="229"/>
    </row>
    <row r="322" spans="1:12">
      <c r="A322" s="229"/>
      <c r="B322" s="229"/>
      <c r="C322" s="229"/>
      <c r="D322" s="229"/>
      <c r="E322" s="229"/>
      <c r="F322" s="229"/>
      <c r="G322" s="229"/>
      <c r="H322" s="229"/>
      <c r="I322" s="229"/>
      <c r="J322" s="229"/>
      <c r="K322" s="229"/>
      <c r="L322" s="229"/>
    </row>
    <row r="323" spans="1:12">
      <c r="A323" s="229"/>
      <c r="B323" s="229"/>
      <c r="C323" s="229"/>
      <c r="D323" s="229"/>
      <c r="E323" s="229"/>
      <c r="F323" s="229"/>
      <c r="G323" s="229"/>
      <c r="H323" s="229"/>
      <c r="I323" s="229"/>
      <c r="J323" s="229"/>
      <c r="K323" s="229"/>
      <c r="L323" s="229"/>
    </row>
    <row r="324" spans="1:12">
      <c r="A324" s="229"/>
      <c r="B324" s="229"/>
      <c r="C324" s="229"/>
      <c r="D324" s="229"/>
      <c r="E324" s="229"/>
      <c r="F324" s="229"/>
      <c r="G324" s="229"/>
      <c r="H324" s="229"/>
      <c r="I324" s="229"/>
      <c r="J324" s="229"/>
      <c r="K324" s="229"/>
      <c r="L324" s="229"/>
    </row>
    <row r="325" spans="1:12">
      <c r="A325" s="229"/>
      <c r="B325" s="229"/>
      <c r="C325" s="229"/>
      <c r="D325" s="229"/>
      <c r="E325" s="229"/>
      <c r="F325" s="229"/>
      <c r="G325" s="229"/>
      <c r="H325" s="229"/>
      <c r="I325" s="229"/>
      <c r="J325" s="229"/>
      <c r="K325" s="229"/>
      <c r="L325" s="229"/>
    </row>
    <row r="326" spans="1:12">
      <c r="A326" s="229"/>
      <c r="B326" s="229"/>
      <c r="C326" s="229"/>
      <c r="D326" s="229"/>
      <c r="E326" s="229"/>
      <c r="F326" s="229"/>
      <c r="G326" s="229"/>
      <c r="H326" s="229"/>
      <c r="I326" s="229"/>
      <c r="J326" s="229"/>
      <c r="K326" s="229"/>
      <c r="L326" s="229"/>
    </row>
    <row r="327" spans="1:12">
      <c r="A327" s="229"/>
      <c r="B327" s="229"/>
      <c r="C327" s="229"/>
      <c r="D327" s="229"/>
      <c r="E327" s="229"/>
      <c r="F327" s="229"/>
      <c r="G327" s="229"/>
      <c r="H327" s="229"/>
      <c r="I327" s="229"/>
      <c r="J327" s="229"/>
      <c r="K327" s="229"/>
      <c r="L327" s="229"/>
    </row>
    <row r="328" spans="1:12">
      <c r="A328" s="229"/>
      <c r="B328" s="229"/>
      <c r="C328" s="229"/>
      <c r="D328" s="229"/>
      <c r="E328" s="229"/>
      <c r="F328" s="229"/>
      <c r="G328" s="229"/>
      <c r="H328" s="229"/>
      <c r="I328" s="229"/>
      <c r="J328" s="229"/>
      <c r="K328" s="229"/>
      <c r="L328" s="229"/>
    </row>
    <row r="329" spans="1:12">
      <c r="A329" s="229"/>
      <c r="B329" s="229"/>
      <c r="C329" s="229"/>
      <c r="D329" s="229"/>
      <c r="E329" s="229"/>
      <c r="F329" s="229"/>
      <c r="G329" s="229"/>
      <c r="H329" s="229"/>
      <c r="I329" s="229"/>
      <c r="J329" s="229"/>
      <c r="K329" s="229"/>
      <c r="L329" s="229"/>
    </row>
    <row r="330" spans="1:12">
      <c r="A330" s="229"/>
      <c r="B330" s="229"/>
      <c r="C330" s="229"/>
      <c r="D330" s="229"/>
      <c r="E330" s="229"/>
      <c r="F330" s="229"/>
      <c r="G330" s="229"/>
      <c r="H330" s="229"/>
      <c r="I330" s="229"/>
      <c r="J330" s="229"/>
      <c r="K330" s="229"/>
      <c r="L330" s="229"/>
    </row>
    <row r="331" spans="1:12">
      <c r="A331" s="229"/>
      <c r="B331" s="229"/>
      <c r="C331" s="229"/>
      <c r="D331" s="229"/>
      <c r="E331" s="229"/>
      <c r="F331" s="229"/>
      <c r="G331" s="229"/>
      <c r="H331" s="229"/>
      <c r="I331" s="229"/>
      <c r="J331" s="229"/>
      <c r="K331" s="229"/>
      <c r="L331" s="229"/>
    </row>
    <row r="332" spans="1:12">
      <c r="A332" s="229"/>
      <c r="B332" s="229"/>
      <c r="C332" s="229"/>
      <c r="D332" s="229"/>
      <c r="E332" s="229"/>
      <c r="F332" s="229"/>
      <c r="G332" s="229"/>
      <c r="H332" s="229"/>
      <c r="I332" s="229"/>
      <c r="J332" s="229"/>
      <c r="K332" s="229"/>
      <c r="L332" s="229"/>
    </row>
    <row r="333" spans="1:12">
      <c r="A333" s="229"/>
      <c r="B333" s="229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</row>
    <row r="334" spans="1:12">
      <c r="A334" s="229"/>
      <c r="B334" s="229"/>
      <c r="C334" s="229"/>
      <c r="D334" s="229"/>
      <c r="E334" s="229"/>
      <c r="F334" s="229"/>
      <c r="G334" s="229"/>
      <c r="H334" s="229"/>
      <c r="I334" s="229"/>
      <c r="J334" s="229"/>
      <c r="K334" s="229"/>
      <c r="L334" s="229"/>
    </row>
    <row r="335" spans="1:12">
      <c r="A335" s="229"/>
      <c r="B335" s="229"/>
      <c r="C335" s="229"/>
      <c r="D335" s="229"/>
      <c r="E335" s="229"/>
      <c r="F335" s="229"/>
      <c r="G335" s="229"/>
      <c r="H335" s="229"/>
      <c r="I335" s="229"/>
      <c r="J335" s="229"/>
      <c r="K335" s="229"/>
      <c r="L335" s="229"/>
    </row>
    <row r="336" spans="1:12">
      <c r="A336" s="229"/>
      <c r="B336" s="229"/>
      <c r="C336" s="229"/>
      <c r="D336" s="229"/>
      <c r="E336" s="229"/>
      <c r="F336" s="229"/>
      <c r="G336" s="229"/>
      <c r="H336" s="229"/>
      <c r="I336" s="229"/>
      <c r="J336" s="229"/>
      <c r="K336" s="229"/>
      <c r="L336" s="229"/>
    </row>
    <row r="337" spans="1:12">
      <c r="A337" s="229"/>
      <c r="B337" s="229"/>
      <c r="C337" s="229"/>
      <c r="D337" s="229"/>
      <c r="E337" s="229"/>
      <c r="F337" s="229"/>
      <c r="G337" s="229"/>
      <c r="H337" s="229"/>
      <c r="I337" s="229"/>
      <c r="J337" s="229"/>
      <c r="K337" s="229"/>
      <c r="L337" s="229"/>
    </row>
    <row r="338" spans="1:12">
      <c r="A338" s="229"/>
      <c r="B338" s="229"/>
      <c r="C338" s="229"/>
      <c r="D338" s="229"/>
      <c r="E338" s="229"/>
      <c r="F338" s="229"/>
      <c r="G338" s="229"/>
      <c r="H338" s="229"/>
      <c r="I338" s="229"/>
      <c r="J338" s="229"/>
      <c r="K338" s="229"/>
      <c r="L338" s="229"/>
    </row>
    <row r="339" spans="1:12">
      <c r="A339" s="229"/>
      <c r="B339" s="229"/>
      <c r="C339" s="229"/>
      <c r="D339" s="229"/>
      <c r="E339" s="229"/>
      <c r="F339" s="229"/>
      <c r="G339" s="229"/>
      <c r="H339" s="229"/>
      <c r="I339" s="229"/>
      <c r="J339" s="229"/>
      <c r="K339" s="229"/>
      <c r="L339" s="229"/>
    </row>
    <row r="340" spans="1:12">
      <c r="A340" s="229"/>
      <c r="B340" s="229"/>
      <c r="C340" s="229"/>
      <c r="D340" s="229"/>
      <c r="E340" s="229"/>
      <c r="F340" s="229"/>
      <c r="G340" s="229"/>
      <c r="H340" s="229"/>
      <c r="I340" s="229"/>
      <c r="J340" s="229"/>
      <c r="K340" s="229"/>
      <c r="L340" s="229"/>
    </row>
    <row r="341" spans="1:12">
      <c r="A341" s="229"/>
      <c r="B341" s="229"/>
      <c r="C341" s="229"/>
      <c r="D341" s="229"/>
      <c r="E341" s="229"/>
      <c r="F341" s="229"/>
      <c r="G341" s="229"/>
      <c r="H341" s="229"/>
      <c r="I341" s="229"/>
      <c r="J341" s="229"/>
      <c r="K341" s="229"/>
      <c r="L341" s="229"/>
    </row>
    <row r="342" spans="1:12">
      <c r="A342" s="229"/>
      <c r="B342" s="229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</row>
    <row r="343" spans="1:12">
      <c r="A343" s="229"/>
      <c r="B343" s="229"/>
      <c r="C343" s="229"/>
      <c r="D343" s="229"/>
      <c r="E343" s="229"/>
      <c r="F343" s="229"/>
      <c r="G343" s="229"/>
      <c r="H343" s="229"/>
      <c r="I343" s="229"/>
      <c r="J343" s="229"/>
      <c r="K343" s="229"/>
      <c r="L343" s="229"/>
    </row>
    <row r="344" spans="1:12">
      <c r="A344" s="229"/>
      <c r="B344" s="229"/>
      <c r="C344" s="229"/>
      <c r="D344" s="229"/>
      <c r="E344" s="229"/>
      <c r="F344" s="229"/>
      <c r="G344" s="229"/>
      <c r="H344" s="229"/>
      <c r="I344" s="229"/>
      <c r="J344" s="229"/>
      <c r="K344" s="229"/>
      <c r="L344" s="229"/>
    </row>
    <row r="345" spans="1:12">
      <c r="A345" s="229"/>
      <c r="B345" s="229"/>
      <c r="C345" s="229"/>
      <c r="D345" s="229"/>
      <c r="E345" s="229"/>
      <c r="F345" s="229"/>
      <c r="G345" s="229"/>
      <c r="H345" s="229"/>
      <c r="I345" s="229"/>
      <c r="J345" s="229"/>
      <c r="K345" s="229"/>
      <c r="L345" s="229"/>
    </row>
    <row r="346" spans="1:12">
      <c r="A346" s="229"/>
      <c r="B346" s="229"/>
      <c r="C346" s="229"/>
      <c r="D346" s="229"/>
      <c r="E346" s="229"/>
      <c r="F346" s="229"/>
      <c r="G346" s="229"/>
      <c r="H346" s="229"/>
      <c r="I346" s="229"/>
      <c r="J346" s="229"/>
      <c r="K346" s="229"/>
      <c r="L346" s="229"/>
    </row>
    <row r="347" spans="1:12">
      <c r="A347" s="229"/>
      <c r="B347" s="229"/>
      <c r="C347" s="229"/>
      <c r="D347" s="229"/>
      <c r="E347" s="229"/>
      <c r="F347" s="229"/>
      <c r="G347" s="229"/>
      <c r="H347" s="229"/>
      <c r="I347" s="229"/>
      <c r="J347" s="229"/>
      <c r="K347" s="229"/>
      <c r="L347" s="229"/>
    </row>
    <row r="348" spans="1:12">
      <c r="A348" s="229"/>
      <c r="B348" s="229"/>
      <c r="C348" s="229"/>
      <c r="D348" s="229"/>
      <c r="E348" s="229"/>
      <c r="F348" s="229"/>
      <c r="G348" s="229"/>
      <c r="H348" s="229"/>
      <c r="I348" s="229"/>
      <c r="J348" s="229"/>
      <c r="K348" s="229"/>
      <c r="L348" s="229"/>
    </row>
    <row r="349" spans="1:12">
      <c r="A349" s="229"/>
      <c r="B349" s="229"/>
      <c r="C349" s="229"/>
      <c r="D349" s="229"/>
      <c r="E349" s="229"/>
      <c r="F349" s="229"/>
      <c r="G349" s="229"/>
      <c r="H349" s="229"/>
      <c r="I349" s="229"/>
      <c r="J349" s="229"/>
      <c r="K349" s="229"/>
      <c r="L349" s="229"/>
    </row>
    <row r="350" spans="1:12">
      <c r="A350" s="229"/>
      <c r="B350" s="229"/>
      <c r="C350" s="229"/>
      <c r="D350" s="229"/>
      <c r="E350" s="229"/>
      <c r="F350" s="229"/>
      <c r="G350" s="229"/>
      <c r="H350" s="229"/>
      <c r="I350" s="229"/>
      <c r="J350" s="229"/>
      <c r="K350" s="229"/>
      <c r="L350" s="229"/>
    </row>
    <row r="351" spans="1:12">
      <c r="A351" s="229"/>
      <c r="B351" s="229"/>
      <c r="C351" s="229"/>
      <c r="D351" s="229"/>
      <c r="E351" s="229"/>
      <c r="F351" s="229"/>
      <c r="G351" s="229"/>
      <c r="H351" s="229"/>
      <c r="I351" s="229"/>
      <c r="J351" s="229"/>
      <c r="K351" s="229"/>
      <c r="L351" s="229"/>
    </row>
    <row r="352" spans="1:12">
      <c r="A352" s="229"/>
      <c r="B352" s="229"/>
      <c r="C352" s="229"/>
      <c r="D352" s="229"/>
      <c r="E352" s="229"/>
      <c r="F352" s="229"/>
      <c r="G352" s="229"/>
      <c r="H352" s="229"/>
      <c r="I352" s="229"/>
      <c r="J352" s="229"/>
      <c r="K352" s="229"/>
      <c r="L352" s="229"/>
    </row>
    <row r="353" spans="1:12">
      <c r="A353" s="229"/>
      <c r="B353" s="229"/>
      <c r="C353" s="229"/>
      <c r="D353" s="229"/>
      <c r="E353" s="229"/>
      <c r="F353" s="229"/>
      <c r="G353" s="229"/>
      <c r="H353" s="229"/>
      <c r="I353" s="229"/>
      <c r="J353" s="229"/>
      <c r="K353" s="229"/>
      <c r="L353" s="229"/>
    </row>
    <row r="354" spans="1:12">
      <c r="A354" s="229"/>
      <c r="B354" s="229"/>
      <c r="C354" s="229"/>
      <c r="D354" s="229"/>
      <c r="E354" s="229"/>
      <c r="F354" s="229"/>
      <c r="G354" s="229"/>
      <c r="H354" s="229"/>
      <c r="I354" s="229"/>
      <c r="J354" s="229"/>
      <c r="K354" s="229"/>
      <c r="L354" s="229"/>
    </row>
    <row r="355" spans="1:12">
      <c r="A355" s="229"/>
      <c r="B355" s="229"/>
      <c r="C355" s="229"/>
      <c r="D355" s="229"/>
      <c r="E355" s="229"/>
      <c r="F355" s="229"/>
      <c r="G355" s="229"/>
      <c r="H355" s="229"/>
      <c r="I355" s="229"/>
      <c r="J355" s="229"/>
      <c r="K355" s="229"/>
      <c r="L355" s="229"/>
    </row>
    <row r="356" spans="1:12">
      <c r="A356" s="229"/>
      <c r="B356" s="229"/>
      <c r="C356" s="229"/>
      <c r="D356" s="229"/>
      <c r="E356" s="229"/>
      <c r="F356" s="229"/>
      <c r="G356" s="229"/>
      <c r="H356" s="229"/>
      <c r="I356" s="229"/>
      <c r="J356" s="229"/>
      <c r="K356" s="229"/>
      <c r="L356" s="229"/>
    </row>
    <row r="357" spans="1:12">
      <c r="A357" s="229"/>
      <c r="B357" s="229"/>
      <c r="C357" s="229"/>
      <c r="D357" s="229"/>
      <c r="E357" s="229"/>
      <c r="F357" s="229"/>
      <c r="G357" s="229"/>
      <c r="H357" s="229"/>
      <c r="I357" s="229"/>
      <c r="J357" s="229"/>
      <c r="K357" s="229"/>
      <c r="L357" s="229"/>
    </row>
    <row r="358" spans="1:12">
      <c r="A358" s="229"/>
      <c r="B358" s="229"/>
      <c r="C358" s="229"/>
      <c r="D358" s="229"/>
      <c r="E358" s="229"/>
      <c r="F358" s="229"/>
      <c r="G358" s="229"/>
      <c r="H358" s="229"/>
      <c r="I358" s="229"/>
      <c r="J358" s="229"/>
      <c r="K358" s="229"/>
      <c r="L358" s="229"/>
    </row>
    <row r="359" spans="1:12">
      <c r="A359" s="229"/>
      <c r="B359" s="229"/>
      <c r="C359" s="229"/>
      <c r="D359" s="229"/>
      <c r="E359" s="229"/>
      <c r="F359" s="229"/>
      <c r="G359" s="229"/>
      <c r="H359" s="229"/>
      <c r="I359" s="229"/>
      <c r="J359" s="229"/>
      <c r="K359" s="229"/>
      <c r="L359" s="229"/>
    </row>
    <row r="360" spans="1:12">
      <c r="A360" s="229"/>
      <c r="B360" s="229"/>
      <c r="C360" s="229"/>
      <c r="D360" s="229"/>
      <c r="E360" s="229"/>
      <c r="F360" s="229"/>
      <c r="G360" s="229"/>
      <c r="H360" s="229"/>
      <c r="I360" s="229"/>
      <c r="J360" s="229"/>
      <c r="K360" s="229"/>
      <c r="L360" s="229"/>
    </row>
    <row r="361" spans="1:12">
      <c r="A361" s="229"/>
      <c r="B361" s="229"/>
      <c r="C361" s="229"/>
      <c r="D361" s="229"/>
      <c r="E361" s="229"/>
      <c r="F361" s="229"/>
      <c r="G361" s="229"/>
      <c r="H361" s="229"/>
      <c r="I361" s="229"/>
      <c r="J361" s="229"/>
      <c r="K361" s="229"/>
      <c r="L361" s="229"/>
    </row>
    <row r="362" spans="1:12">
      <c r="A362" s="229"/>
      <c r="B362" s="229"/>
      <c r="C362" s="229"/>
      <c r="D362" s="229"/>
      <c r="E362" s="229"/>
      <c r="F362" s="229"/>
      <c r="G362" s="229"/>
      <c r="H362" s="229"/>
      <c r="I362" s="229"/>
      <c r="J362" s="229"/>
      <c r="K362" s="229"/>
      <c r="L362" s="229"/>
    </row>
    <row r="363" spans="1:12">
      <c r="A363" s="229"/>
      <c r="B363" s="229"/>
      <c r="C363" s="229"/>
      <c r="D363" s="229"/>
      <c r="E363" s="229"/>
      <c r="F363" s="229"/>
      <c r="G363" s="229"/>
      <c r="H363" s="229"/>
      <c r="I363" s="229"/>
      <c r="J363" s="229"/>
      <c r="K363" s="229"/>
      <c r="L363" s="229"/>
    </row>
    <row r="364" spans="1:12">
      <c r="A364" s="229"/>
      <c r="B364" s="229"/>
      <c r="C364" s="229"/>
      <c r="D364" s="229"/>
      <c r="E364" s="229"/>
      <c r="F364" s="229"/>
      <c r="G364" s="229"/>
      <c r="H364" s="229"/>
      <c r="I364" s="229"/>
      <c r="J364" s="229"/>
      <c r="K364" s="229"/>
      <c r="L364" s="229"/>
    </row>
    <row r="365" spans="1:12">
      <c r="A365" s="229"/>
      <c r="B365" s="229"/>
      <c r="C365" s="229"/>
      <c r="D365" s="229"/>
      <c r="E365" s="229"/>
      <c r="F365" s="229"/>
      <c r="G365" s="229"/>
      <c r="H365" s="229"/>
      <c r="I365" s="229"/>
      <c r="J365" s="229"/>
      <c r="K365" s="229"/>
      <c r="L365" s="229"/>
    </row>
    <row r="366" spans="1:12">
      <c r="A366" s="229"/>
      <c r="B366" s="229"/>
      <c r="C366" s="229"/>
      <c r="D366" s="229"/>
      <c r="E366" s="229"/>
      <c r="F366" s="229"/>
      <c r="G366" s="229"/>
      <c r="H366" s="229"/>
      <c r="I366" s="229"/>
      <c r="J366" s="229"/>
      <c r="K366" s="229"/>
      <c r="L366" s="229"/>
    </row>
    <row r="367" spans="1:12">
      <c r="A367" s="229"/>
      <c r="B367" s="229"/>
      <c r="C367" s="229"/>
      <c r="D367" s="229"/>
      <c r="E367" s="229"/>
      <c r="F367" s="229"/>
      <c r="G367" s="229"/>
      <c r="H367" s="229"/>
      <c r="I367" s="229"/>
      <c r="J367" s="229"/>
      <c r="K367" s="229"/>
      <c r="L367" s="229"/>
    </row>
    <row r="368" spans="1:12">
      <c r="A368" s="229"/>
      <c r="B368" s="229"/>
      <c r="C368" s="229"/>
      <c r="D368" s="229"/>
      <c r="E368" s="229"/>
      <c r="F368" s="229"/>
      <c r="G368" s="229"/>
      <c r="H368" s="229"/>
      <c r="I368" s="229"/>
      <c r="J368" s="229"/>
      <c r="K368" s="229"/>
      <c r="L368" s="229"/>
    </row>
    <row r="369" spans="1:12">
      <c r="A369" s="229"/>
      <c r="B369" s="229"/>
      <c r="C369" s="229"/>
      <c r="D369" s="229"/>
      <c r="E369" s="229"/>
      <c r="F369" s="229"/>
      <c r="G369" s="229"/>
      <c r="H369" s="229"/>
      <c r="I369" s="229"/>
      <c r="J369" s="229"/>
      <c r="K369" s="229"/>
      <c r="L369" s="229"/>
    </row>
    <row r="370" spans="1:12">
      <c r="A370" s="229"/>
      <c r="B370" s="229"/>
      <c r="C370" s="229"/>
      <c r="D370" s="229"/>
      <c r="E370" s="229"/>
      <c r="F370" s="229"/>
      <c r="G370" s="229"/>
      <c r="H370" s="229"/>
      <c r="I370" s="229"/>
      <c r="J370" s="229"/>
      <c r="K370" s="229"/>
      <c r="L370" s="229"/>
    </row>
    <row r="371" spans="1:12">
      <c r="A371" s="229"/>
      <c r="B371" s="229"/>
      <c r="C371" s="229"/>
      <c r="D371" s="229"/>
      <c r="E371" s="229"/>
      <c r="F371" s="229"/>
      <c r="G371" s="229"/>
      <c r="H371" s="229"/>
      <c r="I371" s="229"/>
      <c r="J371" s="229"/>
      <c r="K371" s="229"/>
      <c r="L371" s="229"/>
    </row>
    <row r="372" spans="1:12">
      <c r="A372" s="229"/>
      <c r="B372" s="229"/>
      <c r="C372" s="229"/>
      <c r="D372" s="229"/>
      <c r="E372" s="229"/>
      <c r="F372" s="229"/>
      <c r="G372" s="229"/>
      <c r="H372" s="229"/>
      <c r="I372" s="229"/>
      <c r="J372" s="229"/>
      <c r="K372" s="229"/>
      <c r="L372" s="229"/>
    </row>
    <row r="373" spans="1:12">
      <c r="A373" s="229"/>
      <c r="B373" s="229"/>
      <c r="C373" s="229"/>
      <c r="D373" s="229"/>
      <c r="E373" s="229"/>
      <c r="F373" s="229"/>
      <c r="G373" s="229"/>
      <c r="H373" s="229"/>
      <c r="I373" s="229"/>
      <c r="J373" s="229"/>
      <c r="K373" s="229"/>
      <c r="L373" s="229"/>
    </row>
    <row r="374" spans="1:12">
      <c r="A374" s="229"/>
      <c r="B374" s="229"/>
      <c r="C374" s="229"/>
      <c r="D374" s="229"/>
      <c r="E374" s="229"/>
      <c r="F374" s="229"/>
      <c r="G374" s="229"/>
      <c r="H374" s="229"/>
      <c r="I374" s="229"/>
      <c r="J374" s="229"/>
      <c r="K374" s="229"/>
      <c r="L374" s="229"/>
    </row>
    <row r="375" spans="1:12">
      <c r="A375" s="229"/>
      <c r="B375" s="229"/>
      <c r="C375" s="229"/>
      <c r="D375" s="229"/>
      <c r="E375" s="229"/>
      <c r="F375" s="229"/>
      <c r="G375" s="229"/>
      <c r="H375" s="229"/>
      <c r="I375" s="229"/>
      <c r="J375" s="229"/>
      <c r="K375" s="229"/>
      <c r="L375" s="229"/>
    </row>
    <row r="376" spans="1:12">
      <c r="A376" s="229"/>
      <c r="B376" s="229"/>
      <c r="C376" s="229"/>
      <c r="D376" s="229"/>
      <c r="E376" s="229"/>
      <c r="F376" s="229"/>
      <c r="G376" s="229"/>
      <c r="H376" s="229"/>
      <c r="I376" s="229"/>
      <c r="J376" s="229"/>
      <c r="K376" s="229"/>
      <c r="L376" s="229"/>
    </row>
    <row r="377" spans="1:12">
      <c r="A377" s="229"/>
      <c r="B377" s="229"/>
      <c r="C377" s="229"/>
      <c r="D377" s="229"/>
      <c r="E377" s="229"/>
      <c r="F377" s="229"/>
      <c r="G377" s="229"/>
      <c r="H377" s="229"/>
      <c r="I377" s="229"/>
      <c r="J377" s="229"/>
      <c r="K377" s="229"/>
      <c r="L377" s="229"/>
    </row>
    <row r="378" spans="1:12">
      <c r="A378" s="229"/>
      <c r="B378" s="229"/>
      <c r="C378" s="229"/>
      <c r="D378" s="229"/>
      <c r="E378" s="229"/>
      <c r="F378" s="229"/>
      <c r="G378" s="229"/>
      <c r="H378" s="229"/>
      <c r="I378" s="229"/>
      <c r="J378" s="229"/>
      <c r="K378" s="229"/>
      <c r="L378" s="229"/>
    </row>
    <row r="379" spans="1:12">
      <c r="A379" s="229"/>
      <c r="B379" s="229"/>
      <c r="C379" s="229"/>
      <c r="D379" s="229"/>
      <c r="E379" s="229"/>
      <c r="F379" s="229"/>
      <c r="G379" s="229"/>
      <c r="H379" s="229"/>
      <c r="I379" s="229"/>
      <c r="J379" s="229"/>
      <c r="K379" s="229"/>
      <c r="L379" s="229"/>
    </row>
    <row r="380" spans="1:12">
      <c r="A380" s="229"/>
      <c r="B380" s="229"/>
      <c r="C380" s="229"/>
      <c r="D380" s="229"/>
      <c r="E380" s="229"/>
      <c r="F380" s="229"/>
      <c r="G380" s="229"/>
      <c r="H380" s="229"/>
      <c r="I380" s="229"/>
      <c r="J380" s="229"/>
      <c r="K380" s="229"/>
      <c r="L380" s="229"/>
    </row>
    <row r="381" spans="1:12">
      <c r="A381" s="229"/>
      <c r="B381" s="229"/>
      <c r="C381" s="229"/>
      <c r="D381" s="229"/>
      <c r="E381" s="229"/>
      <c r="F381" s="229"/>
      <c r="G381" s="229"/>
      <c r="H381" s="229"/>
      <c r="I381" s="229"/>
      <c r="J381" s="229"/>
      <c r="K381" s="229"/>
      <c r="L381" s="229"/>
    </row>
    <row r="382" spans="1:12">
      <c r="A382" s="229"/>
      <c r="B382" s="229"/>
      <c r="C382" s="229"/>
      <c r="D382" s="229"/>
      <c r="E382" s="229"/>
      <c r="F382" s="229"/>
      <c r="G382" s="229"/>
      <c r="H382" s="229"/>
      <c r="I382" s="229"/>
      <c r="J382" s="229"/>
      <c r="K382" s="229"/>
      <c r="L382" s="229"/>
    </row>
    <row r="383" spans="1:12">
      <c r="A383" s="229"/>
      <c r="B383" s="229"/>
      <c r="C383" s="229"/>
      <c r="D383" s="229"/>
      <c r="E383" s="229"/>
      <c r="F383" s="229"/>
      <c r="G383" s="229"/>
      <c r="H383" s="229"/>
      <c r="I383" s="229"/>
      <c r="J383" s="229"/>
      <c r="K383" s="229"/>
      <c r="L383" s="229"/>
    </row>
    <row r="384" spans="1:12">
      <c r="A384" s="229"/>
      <c r="B384" s="229"/>
      <c r="C384" s="229"/>
      <c r="D384" s="229"/>
      <c r="E384" s="229"/>
      <c r="F384" s="229"/>
      <c r="G384" s="229"/>
      <c r="H384" s="229"/>
      <c r="I384" s="229"/>
      <c r="J384" s="229"/>
      <c r="K384" s="229"/>
      <c r="L384" s="229"/>
    </row>
    <row r="385" spans="1:12">
      <c r="A385" s="229"/>
      <c r="B385" s="229"/>
      <c r="C385" s="229"/>
      <c r="D385" s="229"/>
      <c r="E385" s="229"/>
      <c r="F385" s="229"/>
      <c r="G385" s="229"/>
      <c r="H385" s="229"/>
      <c r="I385" s="229"/>
      <c r="J385" s="229"/>
      <c r="K385" s="229"/>
      <c r="L385" s="229"/>
    </row>
    <row r="386" spans="1:12">
      <c r="A386" s="229"/>
      <c r="B386" s="229"/>
      <c r="C386" s="229"/>
      <c r="D386" s="229"/>
      <c r="E386" s="229"/>
      <c r="F386" s="229"/>
      <c r="G386" s="229"/>
      <c r="H386" s="229"/>
      <c r="I386" s="229"/>
      <c r="J386" s="229"/>
      <c r="K386" s="229"/>
      <c r="L386" s="229"/>
    </row>
    <row r="387" spans="1:12">
      <c r="A387" s="229"/>
      <c r="B387" s="229"/>
      <c r="C387" s="229"/>
      <c r="D387" s="229"/>
      <c r="E387" s="229"/>
      <c r="F387" s="229"/>
      <c r="G387" s="229"/>
      <c r="H387" s="229"/>
      <c r="I387" s="229"/>
      <c r="J387" s="229"/>
      <c r="K387" s="229"/>
      <c r="L387" s="229"/>
    </row>
    <row r="388" spans="1:12">
      <c r="A388" s="229"/>
      <c r="B388" s="229"/>
      <c r="C388" s="229"/>
      <c r="D388" s="229"/>
      <c r="E388" s="229"/>
      <c r="F388" s="229"/>
      <c r="G388" s="229"/>
      <c r="H388" s="229"/>
      <c r="I388" s="229"/>
      <c r="J388" s="229"/>
      <c r="K388" s="229"/>
      <c r="L388" s="229"/>
    </row>
    <row r="389" spans="1:12">
      <c r="A389" s="229"/>
      <c r="B389" s="229"/>
      <c r="C389" s="229"/>
      <c r="D389" s="229"/>
      <c r="E389" s="229"/>
      <c r="F389" s="229"/>
      <c r="G389" s="229"/>
      <c r="H389" s="229"/>
      <c r="I389" s="229"/>
      <c r="J389" s="229"/>
      <c r="K389" s="229"/>
      <c r="L389" s="229"/>
    </row>
    <row r="390" spans="1:12">
      <c r="A390" s="229"/>
      <c r="B390" s="229"/>
      <c r="C390" s="229"/>
      <c r="D390" s="229"/>
      <c r="E390" s="229"/>
      <c r="F390" s="229"/>
      <c r="G390" s="229"/>
      <c r="H390" s="229"/>
      <c r="I390" s="229"/>
      <c r="J390" s="229"/>
      <c r="K390" s="229"/>
      <c r="L390" s="229"/>
    </row>
    <row r="391" spans="1:12">
      <c r="A391" s="229"/>
      <c r="B391" s="229"/>
      <c r="C391" s="229"/>
      <c r="D391" s="229"/>
      <c r="E391" s="229"/>
      <c r="F391" s="229"/>
      <c r="G391" s="229"/>
      <c r="H391" s="229"/>
      <c r="I391" s="229"/>
      <c r="J391" s="229"/>
      <c r="K391" s="229"/>
      <c r="L391" s="229"/>
    </row>
    <row r="392" spans="1:12">
      <c r="A392" s="229"/>
      <c r="B392" s="229"/>
      <c r="C392" s="229"/>
      <c r="D392" s="229"/>
      <c r="E392" s="229"/>
      <c r="F392" s="229"/>
      <c r="G392" s="229"/>
      <c r="H392" s="229"/>
      <c r="I392" s="229"/>
      <c r="J392" s="229"/>
      <c r="K392" s="229"/>
      <c r="L392" s="229"/>
    </row>
    <row r="393" spans="1:12">
      <c r="A393" s="229"/>
      <c r="B393" s="229"/>
      <c r="C393" s="229"/>
      <c r="D393" s="229"/>
      <c r="E393" s="229"/>
      <c r="F393" s="229"/>
      <c r="G393" s="229"/>
      <c r="H393" s="229"/>
      <c r="I393" s="229"/>
      <c r="J393" s="229"/>
      <c r="K393" s="229"/>
      <c r="L393" s="229"/>
    </row>
    <row r="394" spans="1:12">
      <c r="A394" s="229"/>
      <c r="B394" s="229"/>
      <c r="C394" s="229"/>
      <c r="D394" s="229"/>
      <c r="E394" s="229"/>
      <c r="F394" s="229"/>
      <c r="G394" s="229"/>
      <c r="H394" s="229"/>
      <c r="I394" s="229"/>
    </row>
    <row r="395" spans="1:12">
      <c r="A395" s="229"/>
      <c r="B395" s="229"/>
      <c r="C395" s="229"/>
      <c r="D395" s="229"/>
      <c r="E395" s="229"/>
      <c r="F395" s="229"/>
      <c r="G395" s="229"/>
      <c r="H395" s="229"/>
      <c r="I395" s="229"/>
    </row>
    <row r="396" spans="1:12">
      <c r="A396" s="229"/>
      <c r="B396" s="229"/>
      <c r="C396" s="229"/>
      <c r="D396" s="229"/>
      <c r="E396" s="229"/>
      <c r="F396" s="229"/>
      <c r="G396" s="229"/>
      <c r="H396" s="229"/>
      <c r="I396" s="229"/>
    </row>
    <row r="397" spans="1:12">
      <c r="A397" s="229"/>
      <c r="B397" s="229"/>
      <c r="C397" s="229"/>
      <c r="D397" s="229"/>
      <c r="E397" s="229"/>
      <c r="F397" s="229"/>
      <c r="G397" s="229"/>
      <c r="H397" s="229"/>
      <c r="I397" s="229"/>
    </row>
    <row r="398" spans="1:12">
      <c r="A398" s="229"/>
      <c r="B398" s="229"/>
      <c r="C398" s="229"/>
      <c r="D398" s="229"/>
      <c r="E398" s="229"/>
      <c r="F398" s="229"/>
      <c r="G398" s="229"/>
      <c r="H398" s="229"/>
      <c r="I398" s="229"/>
    </row>
    <row r="399" spans="1:12">
      <c r="A399" s="229"/>
      <c r="B399" s="229"/>
      <c r="C399" s="229"/>
      <c r="D399" s="229"/>
      <c r="E399" s="229"/>
      <c r="F399" s="229"/>
      <c r="G399" s="229"/>
      <c r="H399" s="229"/>
      <c r="I399" s="229"/>
    </row>
    <row r="400" spans="1:12">
      <c r="A400" s="229"/>
      <c r="B400" s="229"/>
      <c r="C400" s="229"/>
      <c r="D400" s="229"/>
      <c r="E400" s="229"/>
      <c r="F400" s="229"/>
      <c r="G400" s="229"/>
      <c r="H400" s="229"/>
      <c r="I400" s="229"/>
    </row>
    <row r="401" spans="1:9">
      <c r="A401" s="229"/>
      <c r="B401" s="229"/>
      <c r="C401" s="229"/>
      <c r="D401" s="229"/>
      <c r="E401" s="229"/>
      <c r="F401" s="229"/>
      <c r="G401" s="229"/>
      <c r="H401" s="229"/>
      <c r="I401" s="229"/>
    </row>
    <row r="402" spans="1:9">
      <c r="A402" s="229"/>
      <c r="B402" s="229"/>
      <c r="C402" s="229"/>
      <c r="D402" s="229"/>
      <c r="E402" s="229"/>
      <c r="F402" s="229"/>
      <c r="G402" s="229"/>
      <c r="H402" s="229"/>
      <c r="I402" s="229"/>
    </row>
    <row r="403" spans="1:9">
      <c r="A403" s="229"/>
      <c r="B403" s="229"/>
      <c r="C403" s="229"/>
      <c r="D403" s="229"/>
      <c r="E403" s="229"/>
      <c r="F403" s="229"/>
      <c r="G403" s="229"/>
      <c r="H403" s="229"/>
      <c r="I403" s="229"/>
    </row>
    <row r="404" spans="1:9">
      <c r="A404" s="229"/>
      <c r="B404" s="229"/>
      <c r="C404" s="229"/>
      <c r="D404" s="229"/>
      <c r="E404" s="229"/>
      <c r="F404" s="229"/>
      <c r="G404" s="229"/>
      <c r="H404" s="229"/>
      <c r="I404" s="229"/>
    </row>
    <row r="405" spans="1:9">
      <c r="A405" s="229"/>
      <c r="B405" s="229"/>
      <c r="C405" s="229"/>
      <c r="D405" s="229"/>
      <c r="E405" s="229"/>
      <c r="F405" s="229"/>
      <c r="G405" s="229"/>
      <c r="H405" s="229"/>
      <c r="I405" s="229"/>
    </row>
    <row r="406" spans="1:9">
      <c r="A406" s="229"/>
      <c r="B406" s="229"/>
      <c r="C406" s="229"/>
      <c r="D406" s="229"/>
      <c r="E406" s="229"/>
      <c r="F406" s="229"/>
      <c r="G406" s="229"/>
      <c r="H406" s="229"/>
      <c r="I406" s="229"/>
    </row>
    <row r="407" spans="1:9">
      <c r="A407" s="229"/>
      <c r="B407" s="229"/>
      <c r="C407" s="229"/>
      <c r="D407" s="229"/>
      <c r="E407" s="229"/>
      <c r="F407" s="229"/>
      <c r="G407" s="229"/>
      <c r="H407" s="229"/>
      <c r="I407" s="229"/>
    </row>
    <row r="408" spans="1:9">
      <c r="A408" s="229"/>
      <c r="B408" s="229"/>
      <c r="C408" s="229"/>
      <c r="D408" s="229"/>
      <c r="E408" s="229"/>
      <c r="F408" s="229"/>
      <c r="G408" s="229"/>
      <c r="H408" s="229"/>
      <c r="I408" s="229"/>
    </row>
    <row r="409" spans="1:9">
      <c r="A409" s="229"/>
      <c r="B409" s="229"/>
      <c r="C409" s="229"/>
      <c r="D409" s="229"/>
      <c r="E409" s="229"/>
      <c r="F409" s="229"/>
      <c r="G409" s="229"/>
      <c r="H409" s="229"/>
      <c r="I409" s="229"/>
    </row>
    <row r="410" spans="1:9">
      <c r="A410" s="229"/>
      <c r="B410" s="229"/>
      <c r="C410" s="229"/>
      <c r="D410" s="229"/>
      <c r="E410" s="229"/>
      <c r="F410" s="229"/>
      <c r="G410" s="229"/>
      <c r="H410" s="229"/>
      <c r="I410" s="229"/>
    </row>
    <row r="411" spans="1:9">
      <c r="A411" s="229"/>
      <c r="B411" s="229"/>
      <c r="C411" s="229"/>
      <c r="D411" s="229"/>
      <c r="E411" s="229"/>
      <c r="F411" s="229"/>
      <c r="G411" s="229"/>
      <c r="H411" s="229"/>
      <c r="I411" s="229"/>
    </row>
    <row r="412" spans="1:9">
      <c r="A412" s="229"/>
      <c r="B412" s="229"/>
      <c r="C412" s="229"/>
      <c r="D412" s="229"/>
      <c r="E412" s="229"/>
      <c r="F412" s="229"/>
      <c r="G412" s="229"/>
      <c r="H412" s="229"/>
      <c r="I412" s="229"/>
    </row>
  </sheetData>
  <mergeCells count="14">
    <mergeCell ref="A102:I102"/>
    <mergeCell ref="A5:A6"/>
    <mergeCell ref="A4:I4"/>
    <mergeCell ref="A1:I1"/>
    <mergeCell ref="A7:I7"/>
    <mergeCell ref="A64:I64"/>
    <mergeCell ref="A45:I45"/>
    <mergeCell ref="A26:I26"/>
    <mergeCell ref="B5:D5"/>
    <mergeCell ref="E5:H5"/>
    <mergeCell ref="A83:I83"/>
    <mergeCell ref="A2:I2"/>
    <mergeCell ref="A3:I3"/>
    <mergeCell ref="I5:K5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73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8"/>
  <sheetViews>
    <sheetView showGridLines="0" zoomScaleNormal="100" workbookViewId="0">
      <selection activeCell="F33" sqref="F33"/>
    </sheetView>
  </sheetViews>
  <sheetFormatPr defaultColWidth="9.140625" defaultRowHeight="15"/>
  <cols>
    <col min="1" max="1" width="5.7109375" style="436" customWidth="1"/>
    <col min="2" max="2" width="20.7109375" style="436" customWidth="1"/>
    <col min="3" max="6" width="10.7109375" style="436" customWidth="1"/>
    <col min="7" max="7" width="10.28515625" style="436" customWidth="1"/>
    <col min="8" max="12" width="10.7109375" style="436" customWidth="1"/>
    <col min="13" max="13" width="10.28515625" style="436" customWidth="1"/>
    <col min="14" max="14" width="10.7109375" style="436" customWidth="1"/>
    <col min="15" max="16384" width="9.140625" style="436"/>
  </cols>
  <sheetData>
    <row r="1" spans="1:15" ht="20.100000000000001" customHeight="1">
      <c r="A1" s="576" t="s">
        <v>346</v>
      </c>
      <c r="B1" s="599"/>
      <c r="C1" s="599"/>
      <c r="D1" s="599"/>
      <c r="E1" s="599"/>
      <c r="F1" s="599"/>
      <c r="G1" s="599"/>
      <c r="H1" s="599"/>
      <c r="I1" s="600"/>
      <c r="J1" s="600"/>
      <c r="K1" s="600"/>
      <c r="L1" s="600"/>
      <c r="M1" s="600"/>
    </row>
    <row r="2" spans="1:15">
      <c r="A2" s="595" t="s">
        <v>315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</row>
    <row r="3" spans="1:15" ht="27.75" customHeight="1">
      <c r="A3" s="583" t="s">
        <v>451</v>
      </c>
      <c r="B3" s="584"/>
      <c r="C3" s="570" t="s">
        <v>564</v>
      </c>
      <c r="D3" s="570" t="s">
        <v>565</v>
      </c>
      <c r="E3" s="570" t="s">
        <v>566</v>
      </c>
      <c r="F3" s="604" t="s">
        <v>567</v>
      </c>
      <c r="G3" s="461"/>
      <c r="H3" s="604" t="s">
        <v>568</v>
      </c>
      <c r="I3" s="570" t="s">
        <v>565</v>
      </c>
      <c r="J3" s="570" t="s">
        <v>566</v>
      </c>
      <c r="K3" s="604" t="s">
        <v>567</v>
      </c>
      <c r="L3" s="461"/>
      <c r="M3" s="604" t="s">
        <v>568</v>
      </c>
      <c r="N3" s="1"/>
    </row>
    <row r="4" spans="1:15" ht="24.75" customHeight="1">
      <c r="A4" s="607" t="s">
        <v>569</v>
      </c>
      <c r="B4" s="608"/>
      <c r="C4" s="598"/>
      <c r="D4" s="598"/>
      <c r="E4" s="598"/>
      <c r="F4" s="598"/>
      <c r="G4" s="570" t="s">
        <v>570</v>
      </c>
      <c r="H4" s="605"/>
      <c r="I4" s="598"/>
      <c r="J4" s="598"/>
      <c r="K4" s="605"/>
      <c r="L4" s="570" t="s">
        <v>571</v>
      </c>
      <c r="M4" s="605"/>
      <c r="N4" s="1"/>
    </row>
    <row r="5" spans="1:15" ht="22.5" customHeight="1">
      <c r="A5" s="607"/>
      <c r="B5" s="608"/>
      <c r="C5" s="598"/>
      <c r="D5" s="598"/>
      <c r="E5" s="598"/>
      <c r="F5" s="572"/>
      <c r="G5" s="572"/>
      <c r="H5" s="605"/>
      <c r="I5" s="598"/>
      <c r="J5" s="598"/>
      <c r="K5" s="606"/>
      <c r="L5" s="572"/>
      <c r="M5" s="605"/>
      <c r="N5" s="1"/>
    </row>
    <row r="6" spans="1:15" ht="18.75" customHeight="1" thickBot="1">
      <c r="A6" s="609"/>
      <c r="B6" s="610"/>
      <c r="C6" s="587" t="s">
        <v>572</v>
      </c>
      <c r="D6" s="588"/>
      <c r="E6" s="588"/>
      <c r="F6" s="588"/>
      <c r="G6" s="588"/>
      <c r="H6" s="588"/>
      <c r="I6" s="587" t="s">
        <v>573</v>
      </c>
      <c r="J6" s="601"/>
      <c r="K6" s="601"/>
      <c r="L6" s="601"/>
      <c r="M6" s="601"/>
      <c r="N6" s="1"/>
    </row>
    <row r="7" spans="1:15" ht="20.100000000000001" customHeight="1" thickTop="1">
      <c r="A7" s="62">
        <v>2016</v>
      </c>
      <c r="B7" s="278" t="s">
        <v>60</v>
      </c>
      <c r="C7" s="62">
        <v>637075</v>
      </c>
      <c r="D7" s="197">
        <v>1196</v>
      </c>
      <c r="E7" s="197">
        <v>3605</v>
      </c>
      <c r="F7" s="197">
        <v>3255</v>
      </c>
      <c r="G7" s="197">
        <v>9</v>
      </c>
      <c r="H7" s="197">
        <v>350</v>
      </c>
      <c r="I7" s="45">
        <v>3.76</v>
      </c>
      <c r="J7" s="45">
        <v>11.33</v>
      </c>
      <c r="K7" s="45">
        <v>10.23</v>
      </c>
      <c r="L7" s="45">
        <v>2.5</v>
      </c>
      <c r="M7" s="45">
        <v>1.1000000000000001</v>
      </c>
      <c r="N7" s="444"/>
    </row>
    <row r="8" spans="1:15">
      <c r="A8" s="62"/>
      <c r="B8" s="278" t="s">
        <v>26</v>
      </c>
      <c r="C8" s="62">
        <v>637683</v>
      </c>
      <c r="D8" s="197">
        <v>3077</v>
      </c>
      <c r="E8" s="197">
        <v>7106</v>
      </c>
      <c r="F8" s="197">
        <v>6460</v>
      </c>
      <c r="G8" s="197">
        <v>24</v>
      </c>
      <c r="H8" s="197">
        <v>646</v>
      </c>
      <c r="I8" s="45">
        <v>4.83</v>
      </c>
      <c r="J8" s="45">
        <v>11.15</v>
      </c>
      <c r="K8" s="45">
        <v>10.14</v>
      </c>
      <c r="L8" s="45">
        <v>3.38</v>
      </c>
      <c r="M8" s="45">
        <v>1.01</v>
      </c>
      <c r="N8" s="444"/>
    </row>
    <row r="9" spans="1:15" ht="20.100000000000001" customHeight="1">
      <c r="A9" s="62">
        <v>2017</v>
      </c>
      <c r="B9" s="278" t="s">
        <v>60</v>
      </c>
      <c r="C9" s="62">
        <v>638364</v>
      </c>
      <c r="D9" s="197">
        <v>1254</v>
      </c>
      <c r="E9" s="197">
        <v>3585</v>
      </c>
      <c r="F9" s="197">
        <v>3628</v>
      </c>
      <c r="G9" s="197">
        <v>15</v>
      </c>
      <c r="H9" s="197">
        <v>-43</v>
      </c>
      <c r="I9" s="45">
        <v>3.9</v>
      </c>
      <c r="J9" s="45">
        <v>11.3</v>
      </c>
      <c r="K9" s="45">
        <v>11.4</v>
      </c>
      <c r="L9" s="45">
        <v>4.2</v>
      </c>
      <c r="M9" s="45">
        <v>-0.1</v>
      </c>
      <c r="N9" s="444"/>
    </row>
    <row r="10" spans="1:15">
      <c r="A10" s="62"/>
      <c r="B10" s="278" t="s">
        <v>26</v>
      </c>
      <c r="C10" s="62">
        <v>638586</v>
      </c>
      <c r="D10" s="197">
        <v>3331</v>
      </c>
      <c r="E10" s="197">
        <v>7178</v>
      </c>
      <c r="F10" s="197">
        <v>6892</v>
      </c>
      <c r="G10" s="197">
        <v>29</v>
      </c>
      <c r="H10" s="197">
        <v>286</v>
      </c>
      <c r="I10" s="45">
        <v>5.2</v>
      </c>
      <c r="J10" s="45">
        <v>11.2</v>
      </c>
      <c r="K10" s="45">
        <v>10.8</v>
      </c>
      <c r="L10" s="45">
        <v>4</v>
      </c>
      <c r="M10" s="45">
        <v>0.4</v>
      </c>
      <c r="N10" s="444"/>
    </row>
    <row r="11" spans="1:15">
      <c r="A11" s="62">
        <v>2018</v>
      </c>
      <c r="B11" s="278" t="s">
        <v>60</v>
      </c>
      <c r="C11" s="62">
        <v>639258</v>
      </c>
      <c r="D11" s="197">
        <v>1307</v>
      </c>
      <c r="E11" s="197">
        <v>3724</v>
      </c>
      <c r="F11" s="197">
        <v>3701</v>
      </c>
      <c r="G11" s="197">
        <v>18</v>
      </c>
      <c r="H11" s="197">
        <v>23</v>
      </c>
      <c r="I11" s="45">
        <v>4.0999999999999996</v>
      </c>
      <c r="J11" s="45">
        <v>11.7</v>
      </c>
      <c r="K11" s="45">
        <v>11.6</v>
      </c>
      <c r="L11" s="45">
        <v>4.8</v>
      </c>
      <c r="M11" s="45">
        <v>0.1</v>
      </c>
      <c r="N11" s="444"/>
    </row>
    <row r="12" spans="1:15">
      <c r="A12" s="62"/>
      <c r="B12" s="255" t="s">
        <v>25</v>
      </c>
      <c r="C12" s="279">
        <f>C11/C9*100</f>
        <v>100.1</v>
      </c>
      <c r="D12" s="279">
        <f t="shared" ref="D12:G12" si="0">D11/D9*100</f>
        <v>104.2</v>
      </c>
      <c r="E12" s="279">
        <f t="shared" si="0"/>
        <v>103.9</v>
      </c>
      <c r="F12" s="279">
        <f t="shared" si="0"/>
        <v>102</v>
      </c>
      <c r="G12" s="279">
        <f t="shared" si="0"/>
        <v>120</v>
      </c>
      <c r="H12" s="280" t="s">
        <v>34</v>
      </c>
      <c r="I12" s="280" t="s">
        <v>34</v>
      </c>
      <c r="J12" s="280" t="s">
        <v>34</v>
      </c>
      <c r="K12" s="280" t="s">
        <v>34</v>
      </c>
      <c r="L12" s="280" t="s">
        <v>34</v>
      </c>
      <c r="M12" s="281" t="s">
        <v>34</v>
      </c>
      <c r="N12" s="5"/>
      <c r="O12" s="7"/>
    </row>
    <row r="13" spans="1:15">
      <c r="A13" s="66"/>
      <c r="B13" s="307"/>
      <c r="C13" s="300"/>
      <c r="D13" s="300"/>
      <c r="E13" s="300"/>
      <c r="F13" s="300"/>
      <c r="G13" s="300"/>
      <c r="H13" s="302"/>
      <c r="I13" s="302"/>
      <c r="J13" s="302"/>
      <c r="K13" s="302"/>
      <c r="L13" s="302"/>
      <c r="M13" s="302"/>
      <c r="N13" s="5"/>
      <c r="O13" s="7"/>
    </row>
    <row r="14" spans="1:15">
      <c r="A14" s="597" t="s">
        <v>328</v>
      </c>
      <c r="B14" s="597"/>
      <c r="C14" s="597"/>
      <c r="D14" s="597"/>
      <c r="E14" s="597"/>
      <c r="F14" s="597"/>
      <c r="G14" s="597"/>
      <c r="H14" s="597"/>
      <c r="I14" s="597"/>
      <c r="J14" s="597"/>
      <c r="K14" s="597"/>
      <c r="L14" s="597"/>
      <c r="M14" s="597"/>
      <c r="N14" s="5"/>
      <c r="O14" s="7"/>
    </row>
    <row r="15" spans="1:15" ht="15" customHeight="1">
      <c r="A15" s="602" t="s">
        <v>329</v>
      </c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444"/>
    </row>
    <row r="17" spans="3:8">
      <c r="C17" s="437"/>
      <c r="D17" s="437"/>
      <c r="E17" s="437"/>
      <c r="F17" s="437"/>
      <c r="G17" s="437"/>
      <c r="H17" s="437"/>
    </row>
    <row r="18" spans="3:8">
      <c r="C18" s="437"/>
    </row>
  </sheetData>
  <mergeCells count="19">
    <mergeCell ref="A15:M15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  <mergeCell ref="A2:M2"/>
    <mergeCell ref="A14:M14"/>
    <mergeCell ref="E3:E5"/>
    <mergeCell ref="A1:M1"/>
    <mergeCell ref="I6:M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6"/>
  <sheetViews>
    <sheetView showGridLines="0" zoomScaleNormal="100" workbookViewId="0">
      <pane ySplit="4" topLeftCell="A77" activePane="bottomLeft" state="frozen"/>
      <selection activeCell="S29" sqref="S29"/>
      <selection pane="bottomLeft" activeCell="J86" sqref="J86"/>
    </sheetView>
  </sheetViews>
  <sheetFormatPr defaultColWidth="9.140625" defaultRowHeight="15"/>
  <cols>
    <col min="1" max="1" width="42.85546875" style="436" customWidth="1"/>
    <col min="2" max="2" width="2.7109375" style="436" customWidth="1"/>
    <col min="3" max="5" width="23.7109375" style="436" customWidth="1"/>
    <col min="6" max="6" width="11.7109375" style="436" customWidth="1"/>
    <col min="7" max="7" width="11" style="436" customWidth="1"/>
    <col min="8" max="16384" width="9.140625" style="436"/>
  </cols>
  <sheetData>
    <row r="1" spans="1:13" ht="20.100000000000001" customHeight="1">
      <c r="A1" s="611" t="s">
        <v>450</v>
      </c>
      <c r="B1" s="611"/>
      <c r="C1" s="612"/>
      <c r="D1" s="612"/>
      <c r="E1" s="612"/>
      <c r="F1" s="435"/>
      <c r="G1" s="435"/>
    </row>
    <row r="2" spans="1:13" ht="28.5" customHeight="1">
      <c r="A2" s="616" t="s">
        <v>408</v>
      </c>
      <c r="B2" s="617"/>
      <c r="C2" s="617"/>
      <c r="D2" s="617"/>
      <c r="E2" s="617"/>
      <c r="F2" s="435"/>
      <c r="G2" s="435"/>
    </row>
    <row r="3" spans="1:13" ht="26.25" customHeight="1">
      <c r="A3" s="583" t="s">
        <v>451</v>
      </c>
      <c r="B3" s="584"/>
      <c r="C3" s="570" t="s">
        <v>452</v>
      </c>
      <c r="D3" s="570" t="s">
        <v>453</v>
      </c>
      <c r="E3" s="604" t="s">
        <v>454</v>
      </c>
    </row>
    <row r="4" spans="1:13" ht="42.95" customHeight="1" thickBot="1">
      <c r="A4" s="613" t="s">
        <v>436</v>
      </c>
      <c r="B4" s="614"/>
      <c r="C4" s="573"/>
      <c r="D4" s="573"/>
      <c r="E4" s="615"/>
    </row>
    <row r="5" spans="1:13" ht="18" customHeight="1" thickTop="1">
      <c r="A5" s="282" t="s">
        <v>63</v>
      </c>
      <c r="B5" s="269" t="s">
        <v>164</v>
      </c>
      <c r="C5" s="284">
        <v>186487</v>
      </c>
      <c r="D5" s="260">
        <v>970012.7</v>
      </c>
      <c r="E5" s="47">
        <v>5201.5</v>
      </c>
      <c r="F5" s="437"/>
      <c r="G5" s="437"/>
      <c r="J5" s="437"/>
      <c r="K5" s="437"/>
      <c r="L5" s="437"/>
      <c r="M5" s="437"/>
    </row>
    <row r="6" spans="1:13">
      <c r="A6" s="438" t="s">
        <v>64</v>
      </c>
      <c r="B6" s="269" t="s">
        <v>165</v>
      </c>
      <c r="C6" s="260">
        <v>99.8</v>
      </c>
      <c r="D6" s="260">
        <v>101.9</v>
      </c>
      <c r="E6" s="48">
        <v>102.1</v>
      </c>
      <c r="F6" s="437"/>
      <c r="G6" s="437"/>
      <c r="J6" s="437"/>
      <c r="K6" s="437"/>
      <c r="L6" s="437"/>
      <c r="M6" s="437"/>
    </row>
    <row r="7" spans="1:13">
      <c r="A7" s="283"/>
      <c r="B7" s="269" t="s">
        <v>166</v>
      </c>
      <c r="C7" s="284">
        <v>187496</v>
      </c>
      <c r="D7" s="260">
        <v>8640094.0999999996</v>
      </c>
      <c r="E7" s="47">
        <v>5120.16</v>
      </c>
      <c r="F7" s="437"/>
      <c r="G7" s="437"/>
      <c r="J7" s="439"/>
      <c r="K7" s="437"/>
      <c r="L7" s="437"/>
      <c r="M7" s="437"/>
    </row>
    <row r="8" spans="1:13" ht="14.1" customHeight="1">
      <c r="A8" s="66" t="s">
        <v>65</v>
      </c>
      <c r="B8" s="265"/>
      <c r="C8" s="285"/>
      <c r="D8" s="295"/>
      <c r="E8" s="136"/>
      <c r="F8" s="437"/>
      <c r="G8" s="437"/>
      <c r="J8" s="437"/>
      <c r="K8" s="437"/>
      <c r="L8" s="437"/>
      <c r="M8" s="437"/>
    </row>
    <row r="9" spans="1:13" ht="14.1" customHeight="1">
      <c r="A9" s="440" t="s">
        <v>235</v>
      </c>
      <c r="B9" s="265"/>
      <c r="C9" s="285"/>
      <c r="D9" s="295"/>
      <c r="E9" s="136"/>
      <c r="F9" s="437"/>
      <c r="G9" s="437"/>
      <c r="J9" s="437"/>
      <c r="K9" s="437"/>
      <c r="L9" s="437"/>
      <c r="M9" s="437"/>
    </row>
    <row r="10" spans="1:13" ht="18" customHeight="1">
      <c r="A10" s="282" t="s">
        <v>167</v>
      </c>
      <c r="B10" s="269" t="s">
        <v>164</v>
      </c>
      <c r="C10" s="284">
        <v>40318</v>
      </c>
      <c r="D10" s="260">
        <v>237739.6</v>
      </c>
      <c r="E10" s="47">
        <v>5896.61</v>
      </c>
      <c r="F10" s="437"/>
      <c r="G10" s="437"/>
      <c r="J10" s="437"/>
      <c r="K10" s="437"/>
      <c r="L10" s="437"/>
      <c r="M10" s="437"/>
    </row>
    <row r="11" spans="1:13" ht="14.1" customHeight="1">
      <c r="A11" s="438" t="s">
        <v>168</v>
      </c>
      <c r="B11" s="269" t="s">
        <v>165</v>
      </c>
      <c r="C11" s="260">
        <v>100.1</v>
      </c>
      <c r="D11" s="260">
        <v>102.3</v>
      </c>
      <c r="E11" s="48">
        <v>102.2</v>
      </c>
      <c r="F11" s="437"/>
      <c r="G11" s="437"/>
      <c r="J11" s="437"/>
      <c r="K11" s="437"/>
      <c r="L11" s="437"/>
      <c r="M11" s="437"/>
    </row>
    <row r="12" spans="1:13" ht="14.1" customHeight="1">
      <c r="A12" s="283"/>
      <c r="B12" s="269" t="s">
        <v>166</v>
      </c>
      <c r="C12" s="284">
        <v>39944</v>
      </c>
      <c r="D12" s="260">
        <v>2112425</v>
      </c>
      <c r="E12" s="47">
        <v>5876.07</v>
      </c>
      <c r="F12" s="437"/>
      <c r="G12" s="437"/>
      <c r="J12" s="439"/>
      <c r="K12" s="437"/>
      <c r="L12" s="437"/>
      <c r="M12" s="437"/>
    </row>
    <row r="13" spans="1:13" ht="14.1" customHeight="1">
      <c r="A13" s="66" t="s">
        <v>169</v>
      </c>
      <c r="B13" s="265"/>
      <c r="C13" s="285"/>
      <c r="D13" s="295"/>
      <c r="E13" s="136"/>
      <c r="F13" s="437"/>
      <c r="G13" s="437"/>
      <c r="J13" s="437"/>
      <c r="K13" s="437"/>
      <c r="L13" s="437"/>
      <c r="M13" s="437"/>
    </row>
    <row r="14" spans="1:13" ht="14.1" customHeight="1">
      <c r="A14" s="440" t="s">
        <v>170</v>
      </c>
      <c r="B14" s="265"/>
      <c r="C14" s="285"/>
      <c r="D14" s="295"/>
      <c r="E14" s="136"/>
      <c r="F14" s="437"/>
      <c r="G14" s="437"/>
      <c r="J14" s="437"/>
      <c r="K14" s="437"/>
      <c r="L14" s="437"/>
      <c r="M14" s="437"/>
    </row>
    <row r="15" spans="1:13" ht="18" customHeight="1">
      <c r="A15" s="282" t="s">
        <v>171</v>
      </c>
      <c r="B15" s="269" t="s">
        <v>164</v>
      </c>
      <c r="C15" s="284">
        <v>37358</v>
      </c>
      <c r="D15" s="260">
        <v>220832.3</v>
      </c>
      <c r="E15" s="47">
        <v>5911.25</v>
      </c>
      <c r="F15" s="437"/>
      <c r="G15" s="437"/>
      <c r="J15" s="437"/>
      <c r="K15" s="437"/>
      <c r="L15" s="437"/>
      <c r="M15" s="437"/>
    </row>
    <row r="16" spans="1:13" ht="14.1" customHeight="1">
      <c r="A16" s="438" t="s">
        <v>172</v>
      </c>
      <c r="B16" s="269" t="s">
        <v>165</v>
      </c>
      <c r="C16" s="260">
        <v>100.2</v>
      </c>
      <c r="D16" s="260">
        <v>102.4</v>
      </c>
      <c r="E16" s="48">
        <v>102.2</v>
      </c>
      <c r="F16" s="437"/>
      <c r="G16" s="437"/>
      <c r="J16" s="437"/>
      <c r="K16" s="437"/>
      <c r="L16" s="437"/>
      <c r="M16" s="437"/>
    </row>
    <row r="17" spans="1:13" ht="14.1" customHeight="1">
      <c r="A17" s="283"/>
      <c r="B17" s="269" t="s">
        <v>166</v>
      </c>
      <c r="C17" s="434">
        <v>36945</v>
      </c>
      <c r="D17" s="260">
        <v>1953344.7</v>
      </c>
      <c r="E17" s="47">
        <v>5874.63</v>
      </c>
      <c r="F17" s="437"/>
      <c r="G17" s="437"/>
      <c r="J17" s="439"/>
      <c r="K17" s="437"/>
      <c r="L17" s="437"/>
      <c r="M17" s="437"/>
    </row>
    <row r="18" spans="1:13" ht="14.1" customHeight="1">
      <c r="A18" s="66" t="s">
        <v>173</v>
      </c>
      <c r="B18" s="265"/>
      <c r="C18" s="286"/>
      <c r="D18" s="382"/>
      <c r="E18" s="254"/>
      <c r="F18" s="437"/>
      <c r="G18" s="437"/>
      <c r="J18" s="437"/>
      <c r="K18" s="437"/>
      <c r="L18" s="437"/>
      <c r="M18" s="437"/>
    </row>
    <row r="19" spans="1:13" ht="14.1" customHeight="1">
      <c r="A19" s="440" t="s">
        <v>66</v>
      </c>
      <c r="B19" s="265"/>
      <c r="C19" s="286"/>
      <c r="D19" s="382"/>
      <c r="E19" s="254"/>
      <c r="F19" s="437"/>
      <c r="G19" s="437"/>
      <c r="J19" s="437"/>
      <c r="K19" s="437"/>
      <c r="L19" s="437"/>
      <c r="M19" s="437"/>
    </row>
    <row r="20" spans="1:13" ht="17.100000000000001" customHeight="1">
      <c r="A20" s="66" t="s">
        <v>174</v>
      </c>
      <c r="B20" s="265" t="s">
        <v>164</v>
      </c>
      <c r="C20" s="287">
        <v>1786</v>
      </c>
      <c r="D20" s="288">
        <v>8826.2999999999993</v>
      </c>
      <c r="E20" s="49">
        <v>4941.9399999999996</v>
      </c>
      <c r="F20" s="437"/>
      <c r="G20" s="437"/>
      <c r="J20" s="437"/>
      <c r="K20" s="437"/>
      <c r="L20" s="437"/>
      <c r="M20" s="437"/>
    </row>
    <row r="21" spans="1:13" ht="14.1" customHeight="1">
      <c r="A21" s="438" t="s">
        <v>175</v>
      </c>
      <c r="B21" s="265" t="s">
        <v>165</v>
      </c>
      <c r="C21" s="288">
        <v>100.4</v>
      </c>
      <c r="D21" s="288">
        <v>88.4</v>
      </c>
      <c r="E21" s="50">
        <v>88</v>
      </c>
      <c r="F21" s="437"/>
      <c r="G21" s="437"/>
      <c r="J21" s="437"/>
      <c r="K21" s="437"/>
      <c r="L21" s="437"/>
      <c r="M21" s="437"/>
    </row>
    <row r="22" spans="1:13" ht="14.1" customHeight="1">
      <c r="A22" s="283"/>
      <c r="B22" s="265" t="s">
        <v>166</v>
      </c>
      <c r="C22" s="289">
        <v>1802</v>
      </c>
      <c r="D22" s="288">
        <v>81418</v>
      </c>
      <c r="E22" s="49">
        <v>5020.22</v>
      </c>
      <c r="F22" s="437"/>
      <c r="G22" s="437"/>
      <c r="J22" s="439"/>
      <c r="K22" s="437"/>
      <c r="L22" s="437"/>
      <c r="M22" s="437"/>
    </row>
    <row r="23" spans="1:13" ht="17.100000000000001" customHeight="1">
      <c r="A23" s="66" t="s">
        <v>176</v>
      </c>
      <c r="B23" s="265" t="s">
        <v>164</v>
      </c>
      <c r="C23" s="287">
        <v>569</v>
      </c>
      <c r="D23" s="288">
        <v>1656.3</v>
      </c>
      <c r="E23" s="49">
        <v>2910.9</v>
      </c>
      <c r="F23" s="437"/>
      <c r="G23" s="437"/>
      <c r="J23" s="437"/>
      <c r="K23" s="437"/>
      <c r="L23" s="437"/>
      <c r="M23" s="437"/>
    </row>
    <row r="24" spans="1:13" ht="14.1" customHeight="1">
      <c r="A24" s="438" t="s">
        <v>177</v>
      </c>
      <c r="B24" s="265" t="s">
        <v>165</v>
      </c>
      <c r="C24" s="288">
        <v>98.4</v>
      </c>
      <c r="D24" s="288">
        <v>101.8</v>
      </c>
      <c r="E24" s="50">
        <v>103.4</v>
      </c>
      <c r="F24" s="437"/>
      <c r="G24" s="437"/>
      <c r="J24" s="437"/>
      <c r="K24" s="437"/>
      <c r="L24" s="437"/>
      <c r="M24" s="437"/>
    </row>
    <row r="25" spans="1:13" ht="14.1" customHeight="1">
      <c r="A25" s="283" t="s">
        <v>178</v>
      </c>
      <c r="B25" s="265" t="s">
        <v>166</v>
      </c>
      <c r="C25" s="289">
        <v>589</v>
      </c>
      <c r="D25" s="288">
        <v>15355.5</v>
      </c>
      <c r="E25" s="49">
        <v>2896.72</v>
      </c>
      <c r="F25" s="437"/>
      <c r="G25" s="437"/>
      <c r="J25" s="439"/>
      <c r="K25" s="437"/>
      <c r="L25" s="437"/>
      <c r="M25" s="437"/>
    </row>
    <row r="26" spans="1:13" ht="17.100000000000001" customHeight="1">
      <c r="A26" s="66" t="s">
        <v>241</v>
      </c>
      <c r="B26" s="265" t="s">
        <v>164</v>
      </c>
      <c r="C26" s="287">
        <v>425</v>
      </c>
      <c r="D26" s="288">
        <v>2057.8000000000002</v>
      </c>
      <c r="E26" s="49">
        <v>4841.88</v>
      </c>
      <c r="F26" s="437"/>
      <c r="G26" s="437"/>
      <c r="J26" s="437"/>
      <c r="K26" s="437"/>
      <c r="L26" s="437"/>
      <c r="M26" s="437"/>
    </row>
    <row r="27" spans="1:13" ht="14.1" customHeight="1">
      <c r="A27" s="438" t="s">
        <v>193</v>
      </c>
      <c r="B27" s="265" t="s">
        <v>165</v>
      </c>
      <c r="C27" s="288">
        <v>103.2</v>
      </c>
      <c r="D27" s="288">
        <v>100.8</v>
      </c>
      <c r="E27" s="50">
        <v>97.7</v>
      </c>
      <c r="F27" s="437"/>
      <c r="G27" s="437"/>
      <c r="J27" s="437"/>
      <c r="K27" s="437"/>
      <c r="L27" s="437"/>
      <c r="M27" s="437"/>
    </row>
    <row r="28" spans="1:13" ht="14.1" customHeight="1">
      <c r="A28" s="283"/>
      <c r="B28" s="265" t="s">
        <v>166</v>
      </c>
      <c r="C28" s="289">
        <v>404</v>
      </c>
      <c r="D28" s="288">
        <v>18017.3</v>
      </c>
      <c r="E28" s="49">
        <v>4955.25</v>
      </c>
      <c r="F28" s="437"/>
      <c r="G28" s="437"/>
      <c r="J28" s="439"/>
      <c r="K28" s="437"/>
      <c r="L28" s="437"/>
      <c r="M28" s="437"/>
    </row>
    <row r="29" spans="1:13" ht="17.100000000000001" customHeight="1">
      <c r="A29" s="66" t="s">
        <v>242</v>
      </c>
      <c r="B29" s="265" t="s">
        <v>164</v>
      </c>
      <c r="C29" s="287">
        <v>4000</v>
      </c>
      <c r="D29" s="288">
        <v>22270</v>
      </c>
      <c r="E29" s="49">
        <v>5567.5</v>
      </c>
      <c r="F29" s="437"/>
      <c r="G29" s="437"/>
      <c r="J29" s="437"/>
      <c r="K29" s="437"/>
      <c r="L29" s="437"/>
      <c r="M29" s="437"/>
    </row>
    <row r="30" spans="1:13" ht="14.1" customHeight="1">
      <c r="A30" s="438" t="s">
        <v>243</v>
      </c>
      <c r="B30" s="265" t="s">
        <v>165</v>
      </c>
      <c r="C30" s="288">
        <v>100.8</v>
      </c>
      <c r="D30" s="288">
        <v>107.5</v>
      </c>
      <c r="E30" s="50">
        <v>106.6</v>
      </c>
      <c r="F30" s="437"/>
      <c r="G30" s="437"/>
      <c r="J30" s="437"/>
      <c r="K30" s="437"/>
      <c r="L30" s="437"/>
      <c r="M30" s="437"/>
    </row>
    <row r="31" spans="1:13" ht="14.1" customHeight="1">
      <c r="A31" s="283"/>
      <c r="B31" s="265" t="s">
        <v>166</v>
      </c>
      <c r="C31" s="289">
        <v>3854</v>
      </c>
      <c r="D31" s="288">
        <v>183225.9</v>
      </c>
      <c r="E31" s="49">
        <v>5282.42</v>
      </c>
      <c r="F31" s="437"/>
      <c r="G31" s="437"/>
      <c r="J31" s="439"/>
      <c r="K31" s="437"/>
      <c r="L31" s="437"/>
      <c r="M31" s="437"/>
    </row>
    <row r="32" spans="1:13" ht="17.100000000000001" customHeight="1">
      <c r="A32" s="66" t="s">
        <v>283</v>
      </c>
      <c r="B32" s="265" t="s">
        <v>164</v>
      </c>
      <c r="C32" s="287">
        <v>3011</v>
      </c>
      <c r="D32" s="288">
        <v>14506</v>
      </c>
      <c r="E32" s="49">
        <v>4817.67</v>
      </c>
      <c r="F32" s="437"/>
      <c r="G32" s="437"/>
      <c r="J32" s="437"/>
      <c r="K32" s="437"/>
      <c r="L32" s="437"/>
      <c r="M32" s="437"/>
    </row>
    <row r="33" spans="1:13" ht="14.1" customHeight="1">
      <c r="A33" s="438" t="s">
        <v>293</v>
      </c>
      <c r="B33" s="265" t="s">
        <v>165</v>
      </c>
      <c r="C33" s="288">
        <v>99</v>
      </c>
      <c r="D33" s="288">
        <v>99.1</v>
      </c>
      <c r="E33" s="50">
        <v>100.1</v>
      </c>
      <c r="F33" s="437"/>
      <c r="G33" s="437"/>
      <c r="J33" s="437"/>
      <c r="K33" s="437"/>
      <c r="L33" s="437"/>
      <c r="M33" s="437"/>
    </row>
    <row r="34" spans="1:13" ht="14.1" customHeight="1">
      <c r="A34" s="283"/>
      <c r="B34" s="265" t="s">
        <v>166</v>
      </c>
      <c r="C34" s="289">
        <v>3018</v>
      </c>
      <c r="D34" s="288">
        <v>128208.1</v>
      </c>
      <c r="E34" s="49">
        <v>4720.13</v>
      </c>
      <c r="F34" s="437"/>
      <c r="G34" s="437"/>
      <c r="J34" s="439"/>
      <c r="K34" s="437"/>
      <c r="L34" s="437"/>
      <c r="M34" s="437"/>
    </row>
    <row r="35" spans="1:13" ht="17.100000000000001" customHeight="1">
      <c r="A35" s="66" t="s">
        <v>284</v>
      </c>
      <c r="B35" s="265" t="s">
        <v>164</v>
      </c>
      <c r="C35" s="287">
        <v>3055</v>
      </c>
      <c r="D35" s="288">
        <v>19228.3</v>
      </c>
      <c r="E35" s="49">
        <v>6294.04</v>
      </c>
      <c r="F35" s="437"/>
      <c r="G35" s="437"/>
      <c r="J35" s="437"/>
      <c r="K35" s="437"/>
      <c r="L35" s="437"/>
      <c r="M35" s="437"/>
    </row>
    <row r="36" spans="1:13" ht="14.1" customHeight="1">
      <c r="A36" s="438" t="s">
        <v>179</v>
      </c>
      <c r="B36" s="265" t="s">
        <v>165</v>
      </c>
      <c r="C36" s="288">
        <v>100</v>
      </c>
      <c r="D36" s="288">
        <v>101.1</v>
      </c>
      <c r="E36" s="50">
        <v>101.2</v>
      </c>
      <c r="F36" s="437"/>
      <c r="G36" s="437"/>
      <c r="J36" s="437"/>
      <c r="K36" s="437"/>
      <c r="L36" s="437"/>
      <c r="M36" s="437"/>
    </row>
    <row r="37" spans="1:13" ht="14.1" customHeight="1">
      <c r="A37" s="283"/>
      <c r="B37" s="265" t="s">
        <v>166</v>
      </c>
      <c r="C37" s="289">
        <v>3019</v>
      </c>
      <c r="D37" s="288">
        <v>174243.3</v>
      </c>
      <c r="E37" s="49">
        <v>6412.84</v>
      </c>
      <c r="F37" s="437"/>
      <c r="G37" s="437"/>
      <c r="J37" s="439"/>
      <c r="K37" s="437"/>
      <c r="L37" s="437"/>
      <c r="M37" s="437"/>
    </row>
    <row r="38" spans="1:13" ht="17.100000000000001" customHeight="1">
      <c r="A38" s="66" t="s">
        <v>244</v>
      </c>
      <c r="B38" s="265" t="s">
        <v>164</v>
      </c>
      <c r="C38" s="287">
        <v>266</v>
      </c>
      <c r="D38" s="288">
        <v>876.7</v>
      </c>
      <c r="E38" s="49">
        <v>3295.86</v>
      </c>
      <c r="F38" s="437"/>
      <c r="G38" s="437"/>
      <c r="J38" s="437"/>
      <c r="K38" s="437"/>
      <c r="L38" s="437"/>
      <c r="M38" s="437"/>
    </row>
    <row r="39" spans="1:13" ht="14.1" customHeight="1">
      <c r="A39" s="438" t="s">
        <v>194</v>
      </c>
      <c r="B39" s="265" t="s">
        <v>165</v>
      </c>
      <c r="C39" s="288">
        <v>100.4</v>
      </c>
      <c r="D39" s="288">
        <v>103.2</v>
      </c>
      <c r="E39" s="50">
        <v>102.8</v>
      </c>
      <c r="F39" s="437"/>
      <c r="G39" s="437"/>
      <c r="J39" s="437"/>
      <c r="K39" s="437"/>
      <c r="L39" s="437"/>
      <c r="M39" s="437"/>
    </row>
    <row r="40" spans="1:13" ht="14.1" customHeight="1">
      <c r="A40" s="290"/>
      <c r="B40" s="265" t="s">
        <v>166</v>
      </c>
      <c r="C40" s="289">
        <v>286</v>
      </c>
      <c r="D40" s="288">
        <v>8418.4</v>
      </c>
      <c r="E40" s="49">
        <v>3270.55</v>
      </c>
      <c r="F40" s="437"/>
      <c r="G40" s="437"/>
      <c r="J40" s="439"/>
      <c r="K40" s="437"/>
      <c r="L40" s="437"/>
      <c r="M40" s="437"/>
    </row>
    <row r="41" spans="1:13" ht="18" customHeight="1">
      <c r="A41" s="282" t="s">
        <v>180</v>
      </c>
      <c r="B41" s="269" t="s">
        <v>164</v>
      </c>
      <c r="C41" s="284">
        <v>9347</v>
      </c>
      <c r="D41" s="260">
        <v>48695.1</v>
      </c>
      <c r="E41" s="47">
        <v>5209.7</v>
      </c>
      <c r="F41" s="437"/>
      <c r="G41" s="437"/>
      <c r="J41" s="437"/>
      <c r="K41" s="437"/>
      <c r="L41" s="437"/>
      <c r="M41" s="437"/>
    </row>
    <row r="42" spans="1:13" ht="14.1" customHeight="1">
      <c r="A42" s="438" t="s">
        <v>181</v>
      </c>
      <c r="B42" s="269" t="s">
        <v>165</v>
      </c>
      <c r="C42" s="260">
        <v>100.4</v>
      </c>
      <c r="D42" s="260">
        <v>102</v>
      </c>
      <c r="E42" s="48">
        <v>101.5</v>
      </c>
      <c r="F42" s="437"/>
      <c r="G42" s="437"/>
      <c r="J42" s="437"/>
      <c r="K42" s="437"/>
      <c r="L42" s="437"/>
      <c r="M42" s="437"/>
    </row>
    <row r="43" spans="1:13" ht="14.1" customHeight="1">
      <c r="A43" s="283"/>
      <c r="B43" s="269" t="s">
        <v>166</v>
      </c>
      <c r="C43" s="434">
        <v>9321</v>
      </c>
      <c r="D43" s="260">
        <v>422927.4</v>
      </c>
      <c r="E43" s="47">
        <v>5041.51</v>
      </c>
      <c r="F43" s="437"/>
      <c r="G43" s="437"/>
      <c r="J43" s="439"/>
      <c r="K43" s="437"/>
      <c r="L43" s="437"/>
      <c r="M43" s="437"/>
    </row>
    <row r="44" spans="1:13" ht="17.100000000000001" customHeight="1">
      <c r="A44" s="66" t="s">
        <v>285</v>
      </c>
      <c r="B44" s="265" t="s">
        <v>164</v>
      </c>
      <c r="C44" s="287">
        <v>3116</v>
      </c>
      <c r="D44" s="288">
        <v>15369.1</v>
      </c>
      <c r="E44" s="49">
        <v>4932.32</v>
      </c>
      <c r="F44" s="437"/>
      <c r="G44" s="437"/>
      <c r="J44" s="437"/>
      <c r="K44" s="437"/>
      <c r="L44" s="437"/>
      <c r="M44" s="437"/>
    </row>
    <row r="45" spans="1:13" ht="14.1" customHeight="1">
      <c r="A45" s="438" t="s">
        <v>182</v>
      </c>
      <c r="B45" s="265" t="s">
        <v>165</v>
      </c>
      <c r="C45" s="288">
        <v>101.8</v>
      </c>
      <c r="D45" s="288">
        <v>101.4</v>
      </c>
      <c r="E45" s="50">
        <v>99.6</v>
      </c>
      <c r="F45" s="437"/>
      <c r="G45" s="437"/>
      <c r="J45" s="437"/>
      <c r="K45" s="437"/>
      <c r="L45" s="437"/>
      <c r="M45" s="437"/>
    </row>
    <row r="46" spans="1:13" ht="14.1" customHeight="1">
      <c r="A46" s="283"/>
      <c r="B46" s="265" t="s">
        <v>166</v>
      </c>
      <c r="C46" s="289">
        <v>3105</v>
      </c>
      <c r="D46" s="288">
        <v>139837.70000000001</v>
      </c>
      <c r="E46" s="49">
        <v>5004.03</v>
      </c>
      <c r="F46" s="437"/>
      <c r="G46" s="437"/>
      <c r="J46" s="439"/>
      <c r="K46" s="437"/>
      <c r="L46" s="437"/>
      <c r="M46" s="437"/>
    </row>
    <row r="47" spans="1:13" ht="17.100000000000001" customHeight="1">
      <c r="A47" s="66" t="s">
        <v>286</v>
      </c>
      <c r="B47" s="265" t="s">
        <v>164</v>
      </c>
      <c r="C47" s="287">
        <v>2992</v>
      </c>
      <c r="D47" s="288">
        <v>17678.3</v>
      </c>
      <c r="E47" s="49">
        <v>5908.52</v>
      </c>
      <c r="F47" s="437"/>
      <c r="G47" s="437"/>
      <c r="J47" s="437"/>
      <c r="K47" s="437"/>
      <c r="L47" s="437"/>
      <c r="M47" s="437"/>
    </row>
    <row r="48" spans="1:13" ht="14.1" customHeight="1">
      <c r="A48" s="438" t="s">
        <v>183</v>
      </c>
      <c r="B48" s="265" t="s">
        <v>165</v>
      </c>
      <c r="C48" s="288">
        <v>99.8</v>
      </c>
      <c r="D48" s="288">
        <v>102.3</v>
      </c>
      <c r="E48" s="50">
        <v>102.5</v>
      </c>
      <c r="F48" s="437"/>
      <c r="G48" s="437"/>
      <c r="J48" s="437"/>
      <c r="K48" s="437"/>
      <c r="L48" s="437"/>
      <c r="M48" s="437"/>
    </row>
    <row r="49" spans="1:13" ht="14.1" customHeight="1">
      <c r="A49" s="290"/>
      <c r="B49" s="265" t="s">
        <v>166</v>
      </c>
      <c r="C49" s="289">
        <v>2959</v>
      </c>
      <c r="D49" s="288">
        <v>144323.1</v>
      </c>
      <c r="E49" s="49">
        <v>5419.36</v>
      </c>
      <c r="F49" s="437"/>
      <c r="G49" s="437"/>
      <c r="J49" s="439"/>
      <c r="K49" s="437"/>
      <c r="L49" s="437"/>
      <c r="M49" s="437"/>
    </row>
    <row r="50" spans="1:13" ht="17.100000000000001" customHeight="1">
      <c r="A50" s="66" t="s">
        <v>185</v>
      </c>
      <c r="B50" s="265" t="s">
        <v>164</v>
      </c>
      <c r="C50" s="287">
        <v>3239</v>
      </c>
      <c r="D50" s="288">
        <v>15647.7</v>
      </c>
      <c r="E50" s="49">
        <v>4831.03</v>
      </c>
      <c r="F50" s="437"/>
      <c r="G50" s="437"/>
      <c r="J50" s="437"/>
      <c r="K50" s="437"/>
      <c r="L50" s="437"/>
      <c r="M50" s="437"/>
    </row>
    <row r="51" spans="1:13" ht="14.1" customHeight="1">
      <c r="A51" s="438" t="s">
        <v>186</v>
      </c>
      <c r="B51" s="265" t="s">
        <v>165</v>
      </c>
      <c r="C51" s="288">
        <v>99.8</v>
      </c>
      <c r="D51" s="288">
        <v>102.2</v>
      </c>
      <c r="E51" s="50">
        <v>102.4</v>
      </c>
      <c r="F51" s="437"/>
      <c r="G51" s="437"/>
      <c r="J51" s="437"/>
      <c r="K51" s="437"/>
      <c r="L51" s="437"/>
      <c r="M51" s="437"/>
    </row>
    <row r="52" spans="1:13" ht="14.1" customHeight="1">
      <c r="A52" s="283"/>
      <c r="B52" s="265" t="s">
        <v>166</v>
      </c>
      <c r="C52" s="289">
        <v>3257</v>
      </c>
      <c r="D52" s="288">
        <v>138766.6</v>
      </c>
      <c r="E52" s="49">
        <v>4733.96</v>
      </c>
      <c r="F52" s="437"/>
      <c r="G52" s="437"/>
      <c r="J52" s="439"/>
      <c r="K52" s="437"/>
      <c r="L52" s="437"/>
      <c r="M52" s="437"/>
    </row>
    <row r="53" spans="1:13" ht="30" customHeight="1">
      <c r="A53" s="291" t="s">
        <v>287</v>
      </c>
      <c r="B53" s="269" t="s">
        <v>164</v>
      </c>
      <c r="C53" s="284">
        <v>39932</v>
      </c>
      <c r="D53" s="260">
        <v>184781.3</v>
      </c>
      <c r="E53" s="47">
        <v>4627.3999999999996</v>
      </c>
      <c r="F53" s="437"/>
      <c r="G53" s="437"/>
      <c r="J53" s="437"/>
      <c r="K53" s="437"/>
      <c r="L53" s="437"/>
      <c r="M53" s="437"/>
    </row>
    <row r="54" spans="1:13" ht="14.1" customHeight="1">
      <c r="A54" s="438" t="s">
        <v>294</v>
      </c>
      <c r="B54" s="269" t="s">
        <v>165</v>
      </c>
      <c r="C54" s="260">
        <v>99.2</v>
      </c>
      <c r="D54" s="260">
        <v>99.2</v>
      </c>
      <c r="E54" s="48">
        <v>100</v>
      </c>
      <c r="F54" s="437"/>
      <c r="G54" s="437"/>
      <c r="J54" s="437"/>
      <c r="K54" s="437"/>
      <c r="L54" s="437"/>
      <c r="M54" s="437"/>
    </row>
    <row r="55" spans="1:13" ht="14.1" customHeight="1">
      <c r="A55" s="290"/>
      <c r="B55" s="269" t="s">
        <v>166</v>
      </c>
      <c r="C55" s="434">
        <v>40291</v>
      </c>
      <c r="D55" s="260">
        <v>1678557</v>
      </c>
      <c r="E55" s="47">
        <v>4628.9799999999996</v>
      </c>
      <c r="F55" s="437"/>
      <c r="G55" s="437"/>
      <c r="J55" s="439"/>
      <c r="K55" s="437"/>
      <c r="L55" s="437"/>
      <c r="M55" s="437"/>
    </row>
    <row r="56" spans="1:13" ht="14.1" customHeight="1">
      <c r="A56" s="66" t="s">
        <v>65</v>
      </c>
      <c r="B56" s="265"/>
      <c r="C56" s="286"/>
      <c r="D56" s="382"/>
      <c r="E56" s="254"/>
      <c r="F56" s="437"/>
      <c r="G56" s="437"/>
      <c r="J56" s="437"/>
      <c r="K56" s="437"/>
      <c r="L56" s="437"/>
      <c r="M56" s="437"/>
    </row>
    <row r="57" spans="1:13" ht="14.1" customHeight="1">
      <c r="A57" s="440" t="s">
        <v>66</v>
      </c>
      <c r="B57" s="265"/>
      <c r="C57" s="286"/>
      <c r="D57" s="382"/>
      <c r="E57" s="254"/>
      <c r="F57" s="437"/>
      <c r="G57" s="437"/>
      <c r="J57" s="437"/>
      <c r="K57" s="437"/>
      <c r="L57" s="437"/>
      <c r="M57" s="437"/>
    </row>
    <row r="58" spans="1:13" ht="17.100000000000001" customHeight="1">
      <c r="A58" s="66" t="s">
        <v>288</v>
      </c>
      <c r="B58" s="265" t="s">
        <v>164</v>
      </c>
      <c r="C58" s="287">
        <v>12920</v>
      </c>
      <c r="D58" s="288">
        <v>70944.899999999994</v>
      </c>
      <c r="E58" s="49">
        <v>5491.09</v>
      </c>
      <c r="F58" s="437"/>
      <c r="G58" s="437"/>
      <c r="J58" s="437"/>
      <c r="K58" s="437"/>
      <c r="L58" s="437"/>
      <c r="M58" s="437"/>
    </row>
    <row r="59" spans="1:13" ht="14.1" customHeight="1">
      <c r="A59" s="438" t="s">
        <v>455</v>
      </c>
      <c r="B59" s="265" t="s">
        <v>165</v>
      </c>
      <c r="C59" s="288">
        <v>100</v>
      </c>
      <c r="D59" s="288">
        <v>100.2</v>
      </c>
      <c r="E59" s="50">
        <v>100.1</v>
      </c>
      <c r="F59" s="437"/>
      <c r="G59" s="437"/>
      <c r="J59" s="437"/>
      <c r="K59" s="437"/>
      <c r="L59" s="437"/>
      <c r="M59" s="437"/>
    </row>
    <row r="60" spans="1:13" ht="14.1" customHeight="1">
      <c r="A60" s="283" t="s">
        <v>184</v>
      </c>
      <c r="B60" s="265" t="s">
        <v>166</v>
      </c>
      <c r="C60" s="289">
        <v>12953</v>
      </c>
      <c r="D60" s="288">
        <v>657151.30000000005</v>
      </c>
      <c r="E60" s="49">
        <v>5637.06</v>
      </c>
      <c r="F60" s="437"/>
      <c r="G60" s="437"/>
      <c r="J60" s="439"/>
      <c r="K60" s="437"/>
      <c r="L60" s="437"/>
      <c r="M60" s="437"/>
    </row>
    <row r="61" spans="1:13" ht="17.100000000000001" customHeight="1">
      <c r="A61" s="66" t="s">
        <v>289</v>
      </c>
      <c r="B61" s="265" t="s">
        <v>164</v>
      </c>
      <c r="C61" s="287">
        <v>24235</v>
      </c>
      <c r="D61" s="288">
        <v>100015.1</v>
      </c>
      <c r="E61" s="49">
        <v>4126.8900000000003</v>
      </c>
      <c r="F61" s="437"/>
      <c r="G61" s="437"/>
      <c r="J61" s="437"/>
      <c r="K61" s="437"/>
      <c r="L61" s="437"/>
      <c r="M61" s="437"/>
    </row>
    <row r="62" spans="1:13" ht="14.1" customHeight="1">
      <c r="A62" s="441" t="s">
        <v>295</v>
      </c>
      <c r="B62" s="265" t="s">
        <v>165</v>
      </c>
      <c r="C62" s="288">
        <v>98.7</v>
      </c>
      <c r="D62" s="288">
        <v>99.2</v>
      </c>
      <c r="E62" s="50">
        <v>100.5</v>
      </c>
      <c r="F62" s="437"/>
      <c r="G62" s="437"/>
      <c r="J62" s="437"/>
      <c r="K62" s="437"/>
      <c r="L62" s="437"/>
      <c r="M62" s="437"/>
    </row>
    <row r="63" spans="1:13" ht="14.1" customHeight="1">
      <c r="A63" s="292"/>
      <c r="B63" s="265" t="s">
        <v>166</v>
      </c>
      <c r="C63" s="289">
        <v>24538</v>
      </c>
      <c r="D63" s="288">
        <v>885581.8</v>
      </c>
      <c r="E63" s="49">
        <v>4010.02</v>
      </c>
      <c r="F63" s="437"/>
      <c r="G63" s="437"/>
      <c r="J63" s="439"/>
      <c r="K63" s="437"/>
      <c r="L63" s="437"/>
      <c r="M63" s="437"/>
    </row>
    <row r="64" spans="1:13" ht="18" customHeight="1">
      <c r="A64" s="282" t="s">
        <v>188</v>
      </c>
      <c r="B64" s="269" t="s">
        <v>164</v>
      </c>
      <c r="C64" s="284">
        <v>7518</v>
      </c>
      <c r="D64" s="260">
        <v>34630.300000000003</v>
      </c>
      <c r="E64" s="47">
        <v>4606.32</v>
      </c>
      <c r="F64" s="437"/>
      <c r="G64" s="437"/>
      <c r="J64" s="437"/>
      <c r="K64" s="437"/>
      <c r="L64" s="437"/>
      <c r="M64" s="437"/>
    </row>
    <row r="65" spans="1:13" ht="14.1" customHeight="1">
      <c r="A65" s="438" t="s">
        <v>189</v>
      </c>
      <c r="B65" s="269" t="s">
        <v>165</v>
      </c>
      <c r="C65" s="260">
        <v>100.3</v>
      </c>
      <c r="D65" s="260">
        <v>100.8</v>
      </c>
      <c r="E65" s="48">
        <v>100.5</v>
      </c>
      <c r="F65" s="437"/>
      <c r="G65" s="437"/>
      <c r="J65" s="437"/>
      <c r="K65" s="437"/>
      <c r="L65" s="437"/>
      <c r="M65" s="437"/>
    </row>
    <row r="66" spans="1:13" ht="14.1" customHeight="1">
      <c r="A66" s="283"/>
      <c r="B66" s="269" t="s">
        <v>166</v>
      </c>
      <c r="C66" s="434">
        <v>7484</v>
      </c>
      <c r="D66" s="260">
        <v>312849.90000000002</v>
      </c>
      <c r="E66" s="47">
        <v>4644.72</v>
      </c>
      <c r="F66" s="437"/>
      <c r="G66" s="437"/>
      <c r="J66" s="439"/>
      <c r="K66" s="437"/>
      <c r="L66" s="437"/>
      <c r="M66" s="437"/>
    </row>
    <row r="67" spans="1:13" ht="18" customHeight="1">
      <c r="A67" s="282" t="s">
        <v>290</v>
      </c>
      <c r="B67" s="269" t="s">
        <v>164</v>
      </c>
      <c r="C67" s="284">
        <v>10574</v>
      </c>
      <c r="D67" s="260">
        <v>42526.400000000001</v>
      </c>
      <c r="E67" s="47">
        <v>4021.79</v>
      </c>
      <c r="F67" s="437"/>
      <c r="G67" s="437"/>
      <c r="J67" s="437"/>
      <c r="K67" s="437"/>
      <c r="L67" s="437"/>
      <c r="M67" s="437"/>
    </row>
    <row r="68" spans="1:13" ht="14.1" customHeight="1">
      <c r="A68" s="441" t="s">
        <v>456</v>
      </c>
      <c r="B68" s="269" t="s">
        <v>165</v>
      </c>
      <c r="C68" s="260">
        <v>98.6</v>
      </c>
      <c r="D68" s="260">
        <v>98.9</v>
      </c>
      <c r="E68" s="48">
        <v>100.3</v>
      </c>
      <c r="F68" s="437"/>
      <c r="G68" s="437"/>
      <c r="J68" s="437"/>
      <c r="K68" s="437"/>
      <c r="L68" s="437"/>
      <c r="M68" s="437"/>
    </row>
    <row r="69" spans="1:13" ht="14.1" customHeight="1">
      <c r="A69" s="292"/>
      <c r="B69" s="269" t="s">
        <v>166</v>
      </c>
      <c r="C69" s="434">
        <v>10478</v>
      </c>
      <c r="D69" s="260">
        <v>379583.2</v>
      </c>
      <c r="E69" s="47">
        <v>4025.19</v>
      </c>
      <c r="F69" s="437"/>
      <c r="G69" s="437"/>
      <c r="J69" s="439"/>
      <c r="K69" s="437"/>
      <c r="L69" s="437"/>
      <c r="M69" s="437"/>
    </row>
    <row r="70" spans="1:13" ht="18" customHeight="1">
      <c r="A70" s="282" t="s">
        <v>190</v>
      </c>
      <c r="B70" s="269" t="s">
        <v>164</v>
      </c>
      <c r="C70" s="284">
        <v>15459</v>
      </c>
      <c r="D70" s="260">
        <v>129893.2</v>
      </c>
      <c r="E70" s="47">
        <v>8402.43</v>
      </c>
      <c r="F70" s="437"/>
      <c r="G70" s="437"/>
      <c r="J70" s="437"/>
      <c r="K70" s="437"/>
      <c r="L70" s="437"/>
      <c r="M70" s="437"/>
    </row>
    <row r="71" spans="1:13" ht="15" customHeight="1">
      <c r="A71" s="438" t="s">
        <v>191</v>
      </c>
      <c r="B71" s="269" t="s">
        <v>165</v>
      </c>
      <c r="C71" s="260">
        <v>100.4</v>
      </c>
      <c r="D71" s="260">
        <v>101.7</v>
      </c>
      <c r="E71" s="48">
        <v>101.3</v>
      </c>
      <c r="F71" s="437"/>
      <c r="G71" s="437"/>
      <c r="J71" s="437"/>
      <c r="K71" s="437"/>
      <c r="L71" s="437"/>
      <c r="M71" s="437"/>
    </row>
    <row r="72" spans="1:13" ht="14.1" customHeight="1">
      <c r="A72" s="283" t="s">
        <v>184</v>
      </c>
      <c r="B72" s="269" t="s">
        <v>166</v>
      </c>
      <c r="C72" s="434">
        <v>15497</v>
      </c>
      <c r="D72" s="260">
        <v>1143442.3</v>
      </c>
      <c r="E72" s="47">
        <v>8198.31</v>
      </c>
      <c r="F72" s="437"/>
      <c r="G72" s="437"/>
      <c r="J72" s="439"/>
      <c r="K72" s="437"/>
      <c r="L72" s="437"/>
      <c r="M72" s="437"/>
    </row>
    <row r="73" spans="1:13" ht="14.1" customHeight="1">
      <c r="A73" s="282" t="s">
        <v>291</v>
      </c>
      <c r="B73" s="269" t="s">
        <v>164</v>
      </c>
      <c r="C73" s="284">
        <v>3274</v>
      </c>
      <c r="D73" s="260">
        <v>20547.099999999999</v>
      </c>
      <c r="E73" s="47">
        <v>6275.84</v>
      </c>
      <c r="F73" s="437"/>
      <c r="G73" s="437"/>
      <c r="J73" s="437"/>
      <c r="K73" s="437"/>
      <c r="L73" s="437"/>
      <c r="M73" s="437"/>
    </row>
    <row r="74" spans="1:13" ht="14.1" customHeight="1">
      <c r="A74" s="438" t="s">
        <v>187</v>
      </c>
      <c r="B74" s="269" t="s">
        <v>165</v>
      </c>
      <c r="C74" s="260">
        <v>100.3</v>
      </c>
      <c r="D74" s="260">
        <v>123.7</v>
      </c>
      <c r="E74" s="48">
        <v>123.3</v>
      </c>
      <c r="F74" s="437"/>
      <c r="G74" s="437"/>
      <c r="J74" s="437"/>
      <c r="K74" s="437"/>
      <c r="L74" s="437"/>
      <c r="M74" s="437"/>
    </row>
    <row r="75" spans="1:13" ht="14.1" customHeight="1">
      <c r="A75" s="290"/>
      <c r="B75" s="269" t="s">
        <v>166</v>
      </c>
      <c r="C75" s="434">
        <v>3274</v>
      </c>
      <c r="D75" s="260">
        <v>157804.70000000001</v>
      </c>
      <c r="E75" s="47">
        <v>5355.48</v>
      </c>
      <c r="F75" s="437"/>
      <c r="G75" s="437"/>
      <c r="J75" s="439"/>
      <c r="K75" s="437"/>
      <c r="L75" s="437"/>
      <c r="M75" s="437"/>
    </row>
    <row r="76" spans="1:13" ht="30" customHeight="1">
      <c r="A76" s="291" t="s">
        <v>245</v>
      </c>
      <c r="B76" s="269" t="s">
        <v>164</v>
      </c>
      <c r="C76" s="284">
        <v>14979</v>
      </c>
      <c r="D76" s="260">
        <v>104613.1</v>
      </c>
      <c r="E76" s="47">
        <v>6983.98</v>
      </c>
      <c r="F76" s="437"/>
      <c r="G76" s="437"/>
      <c r="J76" s="437"/>
      <c r="K76" s="437"/>
      <c r="L76" s="437"/>
      <c r="M76" s="437"/>
    </row>
    <row r="77" spans="1:13" ht="13.5" customHeight="1">
      <c r="A77" s="442" t="s">
        <v>246</v>
      </c>
      <c r="B77" s="269" t="s">
        <v>165</v>
      </c>
      <c r="C77" s="260">
        <v>99.7</v>
      </c>
      <c r="D77" s="260">
        <v>110.7</v>
      </c>
      <c r="E77" s="48">
        <v>110.9</v>
      </c>
      <c r="F77" s="437"/>
      <c r="G77" s="437"/>
      <c r="J77" s="437"/>
      <c r="K77" s="437"/>
      <c r="L77" s="437"/>
      <c r="M77" s="437"/>
    </row>
    <row r="78" spans="1:13" ht="14.1" customHeight="1">
      <c r="A78" s="442" t="s">
        <v>247</v>
      </c>
      <c r="B78" s="269" t="s">
        <v>166</v>
      </c>
      <c r="C78" s="434">
        <v>14807</v>
      </c>
      <c r="D78" s="260">
        <v>874923.8</v>
      </c>
      <c r="E78" s="47">
        <v>6565.39</v>
      </c>
      <c r="F78" s="437"/>
      <c r="G78" s="437"/>
      <c r="J78" s="439"/>
      <c r="K78" s="437"/>
      <c r="L78" s="437"/>
      <c r="M78" s="437"/>
    </row>
    <row r="79" spans="1:13" ht="30" customHeight="1">
      <c r="A79" s="291" t="s">
        <v>292</v>
      </c>
      <c r="B79" s="269" t="s">
        <v>164</v>
      </c>
      <c r="C79" s="284">
        <v>41562</v>
      </c>
      <c r="D79" s="260">
        <v>152015.79999999999</v>
      </c>
      <c r="E79" s="47">
        <v>3657.57</v>
      </c>
      <c r="F79" s="437"/>
      <c r="G79" s="437"/>
      <c r="J79" s="437"/>
      <c r="K79" s="437"/>
      <c r="L79" s="437"/>
      <c r="M79" s="437"/>
    </row>
    <row r="80" spans="1:13" ht="14.1" customHeight="1">
      <c r="A80" s="438" t="s">
        <v>192</v>
      </c>
      <c r="B80" s="269" t="s">
        <v>165</v>
      </c>
      <c r="C80" s="260">
        <v>99.7</v>
      </c>
      <c r="D80" s="260">
        <v>98.1</v>
      </c>
      <c r="E80" s="48">
        <v>98.3</v>
      </c>
      <c r="F80" s="437"/>
      <c r="G80" s="437"/>
      <c r="J80" s="437"/>
      <c r="K80" s="437"/>
      <c r="L80" s="437"/>
      <c r="M80" s="437"/>
    </row>
    <row r="81" spans="1:13" ht="14.1" customHeight="1">
      <c r="A81" s="438" t="s">
        <v>236</v>
      </c>
      <c r="B81" s="269" t="s">
        <v>166</v>
      </c>
      <c r="C81" s="434">
        <v>42763</v>
      </c>
      <c r="D81" s="260">
        <v>1422131.1</v>
      </c>
      <c r="E81" s="47">
        <v>3695.12</v>
      </c>
      <c r="F81" s="437"/>
      <c r="G81" s="437"/>
      <c r="J81" s="439"/>
      <c r="K81" s="437"/>
      <c r="L81" s="437"/>
      <c r="M81" s="437"/>
    </row>
    <row r="82" spans="1:13" ht="30" customHeight="1">
      <c r="A82" s="291" t="s">
        <v>248</v>
      </c>
      <c r="B82" s="293" t="s">
        <v>164</v>
      </c>
      <c r="C82" s="284">
        <v>2807</v>
      </c>
      <c r="D82" s="260">
        <v>12004.9</v>
      </c>
      <c r="E82" s="47">
        <v>4276.7700000000004</v>
      </c>
      <c r="F82" s="437"/>
      <c r="G82" s="437"/>
      <c r="J82" s="437"/>
      <c r="K82" s="437"/>
      <c r="L82" s="437"/>
      <c r="M82" s="437"/>
    </row>
    <row r="83" spans="1:13" ht="14.1" customHeight="1">
      <c r="A83" s="442" t="s">
        <v>249</v>
      </c>
      <c r="B83" s="293" t="s">
        <v>165</v>
      </c>
      <c r="C83" s="260">
        <v>99.7</v>
      </c>
      <c r="D83" s="260">
        <v>100</v>
      </c>
      <c r="E83" s="48">
        <v>100.3</v>
      </c>
      <c r="F83" s="437"/>
      <c r="G83" s="437"/>
      <c r="J83" s="437"/>
      <c r="K83" s="437"/>
      <c r="L83" s="437"/>
      <c r="M83" s="437"/>
    </row>
    <row r="84" spans="1:13" ht="14.1" customHeight="1">
      <c r="A84" s="443"/>
      <c r="B84" s="293" t="s">
        <v>166</v>
      </c>
      <c r="C84" s="434">
        <v>2846</v>
      </c>
      <c r="D84" s="260">
        <v>109983.1</v>
      </c>
      <c r="E84" s="47">
        <v>4293.87</v>
      </c>
      <c r="F84" s="437"/>
      <c r="G84" s="437"/>
      <c r="J84" s="439"/>
      <c r="K84" s="437"/>
      <c r="L84" s="437"/>
      <c r="M84" s="437"/>
    </row>
    <row r="85" spans="1:13" ht="14.1" customHeight="1">
      <c r="A85" s="272"/>
      <c r="B85" s="272"/>
      <c r="C85" s="272"/>
      <c r="D85" s="272"/>
      <c r="E85" s="272"/>
      <c r="J85" s="437"/>
    </row>
    <row r="86" spans="1:13">
      <c r="B86" s="272"/>
      <c r="C86" s="272"/>
      <c r="D86" s="272"/>
      <c r="E86" s="272"/>
    </row>
    <row r="87" spans="1:13">
      <c r="B87" s="272"/>
      <c r="C87" s="272"/>
      <c r="D87" s="272"/>
      <c r="E87" s="272"/>
    </row>
    <row r="88" spans="1:13">
      <c r="A88" s="272"/>
      <c r="B88" s="272"/>
      <c r="C88" s="272"/>
      <c r="D88" s="272"/>
      <c r="E88" s="272"/>
    </row>
    <row r="89" spans="1:13">
      <c r="B89" s="272"/>
      <c r="C89" s="272"/>
      <c r="D89" s="272"/>
      <c r="E89" s="272"/>
    </row>
    <row r="90" spans="1:13">
      <c r="A90" s="272"/>
      <c r="B90" s="272"/>
      <c r="C90" s="272"/>
      <c r="D90" s="272"/>
      <c r="E90" s="272"/>
    </row>
    <row r="91" spans="1:13">
      <c r="A91" s="272"/>
      <c r="B91" s="272"/>
      <c r="C91" s="272"/>
      <c r="D91" s="272"/>
      <c r="E91" s="272"/>
    </row>
    <row r="92" spans="1:13">
      <c r="A92" s="272"/>
      <c r="B92" s="272"/>
      <c r="C92" s="272"/>
      <c r="D92" s="272"/>
      <c r="E92" s="272"/>
    </row>
    <row r="93" spans="1:13">
      <c r="A93" s="272"/>
      <c r="B93" s="272"/>
      <c r="C93" s="272"/>
      <c r="D93" s="272"/>
      <c r="E93" s="272"/>
    </row>
    <row r="94" spans="1:13">
      <c r="A94" s="272"/>
      <c r="B94" s="272"/>
      <c r="C94" s="272"/>
      <c r="D94" s="272"/>
      <c r="E94" s="272"/>
    </row>
    <row r="95" spans="1:13">
      <c r="A95" s="272"/>
      <c r="B95" s="272"/>
      <c r="C95" s="272"/>
      <c r="D95" s="272"/>
      <c r="E95" s="272"/>
    </row>
    <row r="96" spans="1:13">
      <c r="A96" s="272"/>
      <c r="B96" s="272"/>
      <c r="C96" s="272"/>
      <c r="D96" s="272"/>
      <c r="E96" s="272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6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K26"/>
  <sheetViews>
    <sheetView showGridLines="0" topLeftCell="A4" workbookViewId="0">
      <selection activeCell="I12" sqref="I12"/>
    </sheetView>
  </sheetViews>
  <sheetFormatPr defaultColWidth="9.140625" defaultRowHeight="15"/>
  <cols>
    <col min="1" max="1" width="5.7109375" style="436" customWidth="1"/>
    <col min="2" max="2" width="20.7109375" style="436" customWidth="1"/>
    <col min="3" max="5" width="10.7109375" style="436" customWidth="1"/>
    <col min="6" max="6" width="11.28515625" style="436" customWidth="1"/>
    <col min="7" max="7" width="10.7109375" style="436" customWidth="1"/>
    <col min="8" max="16384" width="9.140625" style="436"/>
  </cols>
  <sheetData>
    <row r="1" spans="1:11" ht="35.1" customHeight="1">
      <c r="A1" s="619" t="s">
        <v>376</v>
      </c>
      <c r="B1" s="620"/>
      <c r="C1" s="620"/>
      <c r="D1" s="620"/>
      <c r="E1" s="620"/>
      <c r="F1" s="620"/>
      <c r="G1" s="620"/>
    </row>
    <row r="2" spans="1:11" ht="30" customHeight="1">
      <c r="A2" s="630" t="s">
        <v>472</v>
      </c>
      <c r="B2" s="630"/>
      <c r="C2" s="630"/>
      <c r="D2" s="630"/>
      <c r="E2" s="630"/>
      <c r="F2" s="630"/>
      <c r="G2" s="630"/>
    </row>
    <row r="3" spans="1:11" ht="26.1" customHeight="1">
      <c r="A3" s="583" t="s">
        <v>451</v>
      </c>
      <c r="B3" s="584"/>
      <c r="C3" s="627" t="s">
        <v>473</v>
      </c>
      <c r="D3" s="628"/>
      <c r="E3" s="628"/>
      <c r="F3" s="579"/>
      <c r="G3" s="604" t="s">
        <v>474</v>
      </c>
    </row>
    <row r="4" spans="1:11" ht="15" customHeight="1">
      <c r="A4" s="623"/>
      <c r="B4" s="624"/>
      <c r="C4" s="604" t="s">
        <v>475</v>
      </c>
      <c r="D4" s="629" t="s">
        <v>476</v>
      </c>
      <c r="E4" s="629"/>
      <c r="F4" s="629"/>
      <c r="G4" s="605"/>
    </row>
    <row r="5" spans="1:11" ht="15" customHeight="1">
      <c r="A5" s="625"/>
      <c r="B5" s="626"/>
      <c r="C5" s="598"/>
      <c r="D5" s="570" t="s">
        <v>477</v>
      </c>
      <c r="E5" s="604" t="s">
        <v>478</v>
      </c>
      <c r="F5" s="420"/>
      <c r="G5" s="605"/>
    </row>
    <row r="6" spans="1:11" ht="119.25" customHeight="1" thickBot="1">
      <c r="A6" s="621" t="s">
        <v>479</v>
      </c>
      <c r="B6" s="622"/>
      <c r="C6" s="573"/>
      <c r="D6" s="573"/>
      <c r="E6" s="573"/>
      <c r="F6" s="56" t="s">
        <v>480</v>
      </c>
      <c r="G6" s="615"/>
    </row>
    <row r="7" spans="1:11" ht="20.100000000000001" customHeight="1" thickTop="1">
      <c r="A7" s="62">
        <v>2016</v>
      </c>
      <c r="B7" s="252" t="s">
        <v>32</v>
      </c>
      <c r="C7" s="212">
        <v>12394</v>
      </c>
      <c r="D7" s="212">
        <v>6212</v>
      </c>
      <c r="E7" s="212">
        <v>11522</v>
      </c>
      <c r="F7" s="212">
        <v>674</v>
      </c>
      <c r="G7" s="40">
        <v>1863</v>
      </c>
      <c r="H7" s="444"/>
      <c r="I7" s="445"/>
      <c r="K7" s="346"/>
    </row>
    <row r="8" spans="1:11" ht="15" customHeight="1">
      <c r="A8" s="62"/>
      <c r="B8" s="252" t="s">
        <v>35</v>
      </c>
      <c r="C8" s="77">
        <v>11256</v>
      </c>
      <c r="D8" s="77">
        <v>5703</v>
      </c>
      <c r="E8" s="77">
        <v>10549</v>
      </c>
      <c r="F8" s="77">
        <v>636</v>
      </c>
      <c r="G8" s="40">
        <v>2946</v>
      </c>
      <c r="H8" s="444"/>
      <c r="I8" s="445"/>
      <c r="K8" s="346"/>
    </row>
    <row r="9" spans="1:11" ht="15" customHeight="1">
      <c r="A9" s="62"/>
      <c r="B9" s="252" t="s">
        <v>36</v>
      </c>
      <c r="C9" s="77">
        <v>10829</v>
      </c>
      <c r="D9" s="77">
        <v>5624</v>
      </c>
      <c r="E9" s="77">
        <v>10119</v>
      </c>
      <c r="F9" s="77">
        <v>605</v>
      </c>
      <c r="G9" s="40">
        <v>3173</v>
      </c>
      <c r="H9" s="444"/>
      <c r="I9" s="445"/>
    </row>
    <row r="10" spans="1:11" ht="15" customHeight="1">
      <c r="A10" s="62"/>
      <c r="B10" s="252" t="s">
        <v>37</v>
      </c>
      <c r="C10" s="77">
        <v>10196</v>
      </c>
      <c r="D10" s="77">
        <v>5231</v>
      </c>
      <c r="E10" s="77">
        <v>9541</v>
      </c>
      <c r="F10" s="77">
        <v>617</v>
      </c>
      <c r="G10" s="40">
        <v>2437</v>
      </c>
      <c r="H10" s="444"/>
      <c r="I10" s="445"/>
    </row>
    <row r="11" spans="1:11" ht="20.100000000000001" customHeight="1">
      <c r="A11" s="62">
        <v>2017</v>
      </c>
      <c r="B11" s="252" t="s">
        <v>32</v>
      </c>
      <c r="C11" s="77">
        <v>10166</v>
      </c>
      <c r="D11" s="77">
        <v>5168</v>
      </c>
      <c r="E11" s="77">
        <v>9536</v>
      </c>
      <c r="F11" s="77">
        <v>637</v>
      </c>
      <c r="G11" s="40">
        <v>2659</v>
      </c>
      <c r="H11" s="444"/>
      <c r="I11" s="445"/>
    </row>
    <row r="12" spans="1:11" ht="15" customHeight="1">
      <c r="A12" s="62"/>
      <c r="B12" s="252" t="s">
        <v>35</v>
      </c>
      <c r="C12" s="77">
        <v>9433</v>
      </c>
      <c r="D12" s="77">
        <v>4848</v>
      </c>
      <c r="E12" s="77">
        <v>8847</v>
      </c>
      <c r="F12" s="77">
        <v>535</v>
      </c>
      <c r="G12" s="40">
        <v>4400</v>
      </c>
      <c r="H12" s="444"/>
      <c r="I12" s="445"/>
    </row>
    <row r="13" spans="1:11" ht="15" customHeight="1">
      <c r="A13" s="62"/>
      <c r="B13" s="252" t="s">
        <v>36</v>
      </c>
      <c r="C13" s="77">
        <v>8962</v>
      </c>
      <c r="D13" s="77">
        <v>4658</v>
      </c>
      <c r="E13" s="77">
        <v>8385</v>
      </c>
      <c r="F13" s="77">
        <v>522</v>
      </c>
      <c r="G13" s="40">
        <v>3803</v>
      </c>
      <c r="H13" s="444"/>
      <c r="I13" s="445"/>
    </row>
    <row r="14" spans="1:11" ht="15" customHeight="1">
      <c r="A14" s="62"/>
      <c r="B14" s="252" t="s">
        <v>37</v>
      </c>
      <c r="C14" s="77">
        <v>8227</v>
      </c>
      <c r="D14" s="77">
        <v>4170</v>
      </c>
      <c r="E14" s="77">
        <v>7710</v>
      </c>
      <c r="F14" s="77">
        <v>479</v>
      </c>
      <c r="G14" s="40">
        <v>2882</v>
      </c>
      <c r="H14" s="444"/>
      <c r="I14" s="445"/>
    </row>
    <row r="15" spans="1:11" ht="20.100000000000001" customHeight="1">
      <c r="A15" s="62">
        <v>2018</v>
      </c>
      <c r="B15" s="252" t="s">
        <v>32</v>
      </c>
      <c r="C15" s="77">
        <v>8431</v>
      </c>
      <c r="D15" s="77">
        <v>4192</v>
      </c>
      <c r="E15" s="77">
        <v>7897</v>
      </c>
      <c r="F15" s="77">
        <v>439</v>
      </c>
      <c r="G15" s="40">
        <v>2919</v>
      </c>
      <c r="H15" s="444"/>
      <c r="I15" s="445"/>
    </row>
    <row r="16" spans="1:11" ht="20.100000000000001" customHeight="1">
      <c r="A16" s="62"/>
      <c r="B16" s="252" t="s">
        <v>35</v>
      </c>
      <c r="C16" s="77">
        <v>7672</v>
      </c>
      <c r="D16" s="77">
        <v>3868</v>
      </c>
      <c r="E16" s="77">
        <v>7224</v>
      </c>
      <c r="F16" s="77">
        <v>402</v>
      </c>
      <c r="G16" s="40">
        <v>4898</v>
      </c>
      <c r="H16" s="444"/>
      <c r="I16" s="445"/>
    </row>
    <row r="17" spans="1:10" ht="20.100000000000001" customHeight="1">
      <c r="A17" s="62"/>
      <c r="B17" s="252" t="s">
        <v>36</v>
      </c>
      <c r="C17" s="426">
        <v>7359</v>
      </c>
      <c r="D17" s="426">
        <v>3810</v>
      </c>
      <c r="E17" s="426">
        <v>6891</v>
      </c>
      <c r="F17" s="426">
        <v>362</v>
      </c>
      <c r="G17" s="40">
        <v>3586</v>
      </c>
      <c r="H17" s="444"/>
      <c r="I17" s="445"/>
    </row>
    <row r="18" spans="1:10" ht="15" customHeight="1">
      <c r="A18" s="125"/>
      <c r="B18" s="255" t="s">
        <v>25</v>
      </c>
      <c r="C18" s="279">
        <v>82.1</v>
      </c>
      <c r="D18" s="279">
        <v>81.8</v>
      </c>
      <c r="E18" s="279">
        <v>82.2</v>
      </c>
      <c r="F18" s="279">
        <v>69.3</v>
      </c>
      <c r="G18" s="537">
        <v>94.3</v>
      </c>
      <c r="H18" s="444"/>
    </row>
    <row r="19" spans="1:10" ht="15" customHeight="1">
      <c r="A19" s="125"/>
      <c r="B19" s="255" t="s">
        <v>33</v>
      </c>
      <c r="C19" s="279">
        <v>95.9</v>
      </c>
      <c r="D19" s="279">
        <v>98.5</v>
      </c>
      <c r="E19" s="279">
        <v>95.4</v>
      </c>
      <c r="F19" s="279">
        <v>90</v>
      </c>
      <c r="G19" s="537">
        <v>73.2</v>
      </c>
      <c r="H19" s="444"/>
      <c r="I19" s="5"/>
    </row>
    <row r="20" spans="1:10" ht="15" customHeight="1">
      <c r="A20" s="125"/>
      <c r="B20" s="307"/>
      <c r="C20" s="300"/>
      <c r="D20" s="300"/>
      <c r="E20" s="300"/>
      <c r="F20" s="300"/>
      <c r="G20" s="203"/>
      <c r="H20" s="444"/>
      <c r="I20" s="5"/>
    </row>
    <row r="21" spans="1:10" ht="15" customHeight="1">
      <c r="A21" s="559" t="s">
        <v>323</v>
      </c>
      <c r="B21" s="559"/>
      <c r="C21" s="559"/>
      <c r="D21" s="559"/>
      <c r="E21" s="559"/>
      <c r="F21" s="559"/>
      <c r="G21" s="559"/>
      <c r="H21" s="308"/>
      <c r="J21" s="445"/>
    </row>
    <row r="22" spans="1:10" ht="15" customHeight="1">
      <c r="A22" s="602" t="s">
        <v>324</v>
      </c>
      <c r="B22" s="618"/>
      <c r="C22" s="618"/>
      <c r="D22" s="618"/>
      <c r="E22" s="618"/>
      <c r="F22" s="618"/>
      <c r="G22" s="618"/>
      <c r="H22" s="618"/>
      <c r="J22" s="445"/>
    </row>
    <row r="23" spans="1:10">
      <c r="C23" s="437"/>
      <c r="D23" s="437"/>
      <c r="E23" s="437"/>
      <c r="F23" s="437"/>
      <c r="G23" s="437"/>
      <c r="H23" s="444"/>
    </row>
    <row r="24" spans="1:10">
      <c r="C24" s="437"/>
      <c r="D24" s="437"/>
      <c r="E24" s="437"/>
      <c r="F24" s="437"/>
      <c r="G24" s="437"/>
      <c r="H24" s="444"/>
    </row>
    <row r="25" spans="1:10">
      <c r="C25" s="437"/>
      <c r="D25" s="437"/>
      <c r="E25" s="437"/>
      <c r="F25" s="437"/>
      <c r="G25" s="437"/>
      <c r="H25" s="444"/>
    </row>
    <row r="26" spans="1:10">
      <c r="C26" s="437"/>
      <c r="D26" s="437"/>
      <c r="E26" s="437"/>
      <c r="F26" s="437"/>
      <c r="G26" s="437"/>
      <c r="H26" s="444"/>
    </row>
  </sheetData>
  <mergeCells count="12">
    <mergeCell ref="A22:H22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21:G21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Q23"/>
  <sheetViews>
    <sheetView showGridLines="0" workbookViewId="0">
      <selection activeCell="G6" sqref="G6"/>
    </sheetView>
  </sheetViews>
  <sheetFormatPr defaultColWidth="9.140625" defaultRowHeight="15"/>
  <cols>
    <col min="1" max="1" width="5.7109375" style="436" customWidth="1"/>
    <col min="2" max="2" width="20.7109375" style="436" customWidth="1"/>
    <col min="3" max="4" width="8.7109375" style="436" customWidth="1"/>
    <col min="5" max="6" width="9.42578125" style="436" customWidth="1"/>
    <col min="7" max="7" width="9.7109375" style="436" customWidth="1"/>
    <col min="8" max="12" width="8.7109375" style="436" customWidth="1"/>
    <col min="13" max="16384" width="9.140625" style="436"/>
  </cols>
  <sheetData>
    <row r="1" spans="1:17" ht="35.1" customHeight="1">
      <c r="A1" s="619" t="s">
        <v>377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7" ht="33" customHeight="1">
      <c r="A2" s="616" t="s">
        <v>457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</row>
    <row r="3" spans="1:17" ht="27.75" customHeight="1">
      <c r="A3" s="583" t="s">
        <v>451</v>
      </c>
      <c r="B3" s="584"/>
      <c r="C3" s="570" t="s">
        <v>458</v>
      </c>
      <c r="D3" s="604" t="s">
        <v>459</v>
      </c>
      <c r="E3" s="632"/>
      <c r="F3" s="632"/>
      <c r="G3" s="556"/>
      <c r="H3" s="627" t="s">
        <v>460</v>
      </c>
      <c r="I3" s="628"/>
      <c r="J3" s="628"/>
      <c r="K3" s="628"/>
      <c r="L3" s="628"/>
    </row>
    <row r="4" spans="1:17" ht="86.25" customHeight="1" thickBot="1">
      <c r="A4" s="621" t="s">
        <v>461</v>
      </c>
      <c r="B4" s="622"/>
      <c r="C4" s="573"/>
      <c r="D4" s="56" t="s">
        <v>462</v>
      </c>
      <c r="E4" s="244" t="s">
        <v>463</v>
      </c>
      <c r="F4" s="244" t="s">
        <v>464</v>
      </c>
      <c r="G4" s="244" t="s">
        <v>465</v>
      </c>
      <c r="H4" s="56" t="s">
        <v>466</v>
      </c>
      <c r="I4" s="56" t="s">
        <v>43</v>
      </c>
      <c r="J4" s="56" t="s">
        <v>44</v>
      </c>
      <c r="K4" s="56" t="s">
        <v>45</v>
      </c>
      <c r="L4" s="422" t="s">
        <v>467</v>
      </c>
    </row>
    <row r="5" spans="1:17" ht="20.100000000000001" customHeight="1" thickTop="1">
      <c r="A5" s="62">
        <v>2016</v>
      </c>
      <c r="B5" s="298" t="s">
        <v>32</v>
      </c>
      <c r="C5" s="212">
        <v>12394</v>
      </c>
      <c r="D5" s="145">
        <v>3367</v>
      </c>
      <c r="E5" s="145">
        <v>2765</v>
      </c>
      <c r="F5" s="145">
        <v>1314</v>
      </c>
      <c r="G5" s="299">
        <v>5477</v>
      </c>
      <c r="H5" s="270">
        <v>705</v>
      </c>
      <c r="I5" s="270">
        <v>2965</v>
      </c>
      <c r="J5" s="270">
        <v>2902</v>
      </c>
      <c r="K5" s="270">
        <v>2246</v>
      </c>
      <c r="L5" s="253">
        <v>3576</v>
      </c>
      <c r="M5" s="444"/>
    </row>
    <row r="6" spans="1:17" ht="15" customHeight="1">
      <c r="A6" s="62"/>
      <c r="B6" s="298" t="s">
        <v>35</v>
      </c>
      <c r="C6" s="77">
        <v>11256</v>
      </c>
      <c r="D6" s="145">
        <v>2996</v>
      </c>
      <c r="E6" s="145">
        <v>2535</v>
      </c>
      <c r="F6" s="145">
        <v>1175</v>
      </c>
      <c r="G6" s="299">
        <v>4550</v>
      </c>
      <c r="H6" s="270">
        <v>527</v>
      </c>
      <c r="I6" s="270">
        <v>2639</v>
      </c>
      <c r="J6" s="270">
        <v>2663</v>
      </c>
      <c r="K6" s="270">
        <v>2023</v>
      </c>
      <c r="L6" s="253">
        <v>3404</v>
      </c>
      <c r="M6" s="444"/>
    </row>
    <row r="7" spans="1:17" ht="15" customHeight="1">
      <c r="A7" s="62"/>
      <c r="B7" s="298" t="s">
        <v>36</v>
      </c>
      <c r="C7" s="77">
        <v>10829</v>
      </c>
      <c r="D7" s="145">
        <v>2963</v>
      </c>
      <c r="E7" s="145">
        <v>2421</v>
      </c>
      <c r="F7" s="145">
        <v>1141</v>
      </c>
      <c r="G7" s="299">
        <v>4304</v>
      </c>
      <c r="H7" s="270">
        <v>537</v>
      </c>
      <c r="I7" s="270">
        <v>2540</v>
      </c>
      <c r="J7" s="270">
        <v>2600</v>
      </c>
      <c r="K7" s="270">
        <v>1900</v>
      </c>
      <c r="L7" s="253">
        <v>3252</v>
      </c>
      <c r="M7" s="444"/>
    </row>
    <row r="8" spans="1:17" ht="15" customHeight="1">
      <c r="A8" s="62"/>
      <c r="B8" s="298" t="s">
        <v>37</v>
      </c>
      <c r="C8" s="77">
        <v>10196</v>
      </c>
      <c r="D8" s="145">
        <v>2866</v>
      </c>
      <c r="E8" s="145">
        <v>2291</v>
      </c>
      <c r="F8" s="145">
        <v>1069</v>
      </c>
      <c r="G8" s="299">
        <v>3970</v>
      </c>
      <c r="H8" s="270">
        <v>491</v>
      </c>
      <c r="I8" s="270">
        <v>2405</v>
      </c>
      <c r="J8" s="270">
        <v>2461</v>
      </c>
      <c r="K8" s="270">
        <v>1748</v>
      </c>
      <c r="L8" s="253">
        <v>3091</v>
      </c>
      <c r="M8" s="444"/>
    </row>
    <row r="9" spans="1:17" ht="20.100000000000001" customHeight="1">
      <c r="A9" s="62">
        <v>2017</v>
      </c>
      <c r="B9" s="298" t="s">
        <v>32</v>
      </c>
      <c r="C9" s="77">
        <v>10166</v>
      </c>
      <c r="D9" s="145">
        <v>2848</v>
      </c>
      <c r="E9" s="145">
        <v>2333</v>
      </c>
      <c r="F9" s="145">
        <v>1079</v>
      </c>
      <c r="G9" s="299">
        <v>3906</v>
      </c>
      <c r="H9" s="270">
        <v>504</v>
      </c>
      <c r="I9" s="270">
        <v>2421</v>
      </c>
      <c r="J9" s="270">
        <v>2443</v>
      </c>
      <c r="K9" s="270">
        <v>1769</v>
      </c>
      <c r="L9" s="253">
        <v>3029</v>
      </c>
      <c r="M9" s="444"/>
      <c r="Q9" s="345"/>
    </row>
    <row r="10" spans="1:17" ht="15" customHeight="1">
      <c r="A10" s="62"/>
      <c r="B10" s="298" t="s">
        <v>35</v>
      </c>
      <c r="C10" s="77">
        <v>9433</v>
      </c>
      <c r="D10" s="145">
        <v>2700</v>
      </c>
      <c r="E10" s="145">
        <v>2169</v>
      </c>
      <c r="F10" s="145">
        <v>983</v>
      </c>
      <c r="G10" s="145">
        <v>3581</v>
      </c>
      <c r="H10" s="270">
        <v>412</v>
      </c>
      <c r="I10" s="270">
        <v>2229</v>
      </c>
      <c r="J10" s="270">
        <v>2278</v>
      </c>
      <c r="K10" s="270">
        <v>1626</v>
      </c>
      <c r="L10" s="253">
        <v>2888</v>
      </c>
      <c r="M10" s="444"/>
      <c r="Q10" s="344"/>
    </row>
    <row r="11" spans="1:17" ht="15" customHeight="1">
      <c r="A11" s="62"/>
      <c r="B11" s="298" t="s">
        <v>36</v>
      </c>
      <c r="C11" s="77">
        <v>8962</v>
      </c>
      <c r="D11" s="145">
        <v>2568</v>
      </c>
      <c r="E11" s="145">
        <v>2009</v>
      </c>
      <c r="F11" s="145">
        <v>930</v>
      </c>
      <c r="G11" s="145">
        <v>3455</v>
      </c>
      <c r="H11" s="270">
        <v>423</v>
      </c>
      <c r="I11" s="270">
        <v>2076</v>
      </c>
      <c r="J11" s="270">
        <v>2124</v>
      </c>
      <c r="K11" s="270">
        <v>1565</v>
      </c>
      <c r="L11" s="253">
        <v>2774</v>
      </c>
      <c r="M11" s="444"/>
    </row>
    <row r="12" spans="1:17" ht="15" customHeight="1">
      <c r="A12" s="62"/>
      <c r="B12" s="298" t="s">
        <v>37</v>
      </c>
      <c r="C12" s="77">
        <v>8227</v>
      </c>
      <c r="D12" s="145">
        <v>2453</v>
      </c>
      <c r="E12" s="145">
        <v>1831</v>
      </c>
      <c r="F12" s="145">
        <v>889</v>
      </c>
      <c r="G12" s="145">
        <v>3054</v>
      </c>
      <c r="H12" s="270">
        <v>379</v>
      </c>
      <c r="I12" s="270">
        <v>1969</v>
      </c>
      <c r="J12" s="270">
        <v>2078</v>
      </c>
      <c r="K12" s="270">
        <v>1522</v>
      </c>
      <c r="L12" s="253">
        <v>2279</v>
      </c>
      <c r="M12" s="444"/>
    </row>
    <row r="13" spans="1:17" ht="20.100000000000001" customHeight="1">
      <c r="A13" s="62">
        <v>2018</v>
      </c>
      <c r="B13" s="298" t="s">
        <v>32</v>
      </c>
      <c r="C13" s="77">
        <v>8431</v>
      </c>
      <c r="D13" s="145">
        <v>2557</v>
      </c>
      <c r="E13" s="145">
        <v>1839</v>
      </c>
      <c r="F13" s="145">
        <v>905</v>
      </c>
      <c r="G13" s="145">
        <v>3130</v>
      </c>
      <c r="H13" s="270">
        <v>416</v>
      </c>
      <c r="I13" s="270">
        <v>2050</v>
      </c>
      <c r="J13" s="270">
        <v>2136</v>
      </c>
      <c r="K13" s="270">
        <v>1554</v>
      </c>
      <c r="L13" s="253">
        <v>2275</v>
      </c>
      <c r="M13" s="444"/>
    </row>
    <row r="14" spans="1:17" ht="20.100000000000001" customHeight="1">
      <c r="A14" s="62"/>
      <c r="B14" s="298" t="s">
        <v>35</v>
      </c>
      <c r="C14" s="77">
        <v>7672</v>
      </c>
      <c r="D14" s="145">
        <v>2298</v>
      </c>
      <c r="E14" s="145">
        <v>1683</v>
      </c>
      <c r="F14" s="145">
        <v>830</v>
      </c>
      <c r="G14" s="145">
        <v>2861</v>
      </c>
      <c r="H14" s="270">
        <v>342</v>
      </c>
      <c r="I14" s="270">
        <v>1789</v>
      </c>
      <c r="J14" s="270">
        <v>2017</v>
      </c>
      <c r="K14" s="270">
        <v>1468</v>
      </c>
      <c r="L14" s="253">
        <v>2056</v>
      </c>
      <c r="M14" s="444"/>
    </row>
    <row r="15" spans="1:17" ht="20.100000000000001" customHeight="1">
      <c r="A15" s="62"/>
      <c r="B15" s="298" t="s">
        <v>36</v>
      </c>
      <c r="C15" s="426">
        <v>7359</v>
      </c>
      <c r="D15" s="145">
        <v>2236</v>
      </c>
      <c r="E15" s="145">
        <v>1591</v>
      </c>
      <c r="F15" s="145">
        <v>798</v>
      </c>
      <c r="G15" s="145">
        <v>2734</v>
      </c>
      <c r="H15" s="270">
        <v>352</v>
      </c>
      <c r="I15" s="270">
        <v>1663</v>
      </c>
      <c r="J15" s="270">
        <v>1952</v>
      </c>
      <c r="K15" s="270">
        <v>1400</v>
      </c>
      <c r="L15" s="253">
        <v>1992</v>
      </c>
      <c r="M15" s="444"/>
    </row>
    <row r="16" spans="1:17">
      <c r="A16" s="125"/>
      <c r="B16" s="255" t="s">
        <v>25</v>
      </c>
      <c r="C16" s="279">
        <v>82.1</v>
      </c>
      <c r="D16" s="279">
        <v>87.1</v>
      </c>
      <c r="E16" s="279">
        <v>79.2</v>
      </c>
      <c r="F16" s="279">
        <v>85.8</v>
      </c>
      <c r="G16" s="279">
        <v>79.099999999999994</v>
      </c>
      <c r="H16" s="279">
        <v>83.2</v>
      </c>
      <c r="I16" s="279">
        <v>80.099999999999994</v>
      </c>
      <c r="J16" s="279">
        <v>91.9</v>
      </c>
      <c r="K16" s="279">
        <v>89.5</v>
      </c>
      <c r="L16" s="537">
        <v>71.8</v>
      </c>
      <c r="M16" s="444"/>
    </row>
    <row r="17" spans="1:13">
      <c r="A17" s="125"/>
      <c r="B17" s="255" t="s">
        <v>33</v>
      </c>
      <c r="C17" s="279">
        <v>95.9</v>
      </c>
      <c r="D17" s="279">
        <v>97.3</v>
      </c>
      <c r="E17" s="279">
        <v>94.5</v>
      </c>
      <c r="F17" s="279">
        <v>96.1</v>
      </c>
      <c r="G17" s="279">
        <v>95.6</v>
      </c>
      <c r="H17" s="279">
        <v>102.9</v>
      </c>
      <c r="I17" s="279">
        <v>93</v>
      </c>
      <c r="J17" s="279">
        <v>96.8</v>
      </c>
      <c r="K17" s="279">
        <v>95.4</v>
      </c>
      <c r="L17" s="537">
        <v>96.9</v>
      </c>
      <c r="M17" s="444"/>
    </row>
    <row r="18" spans="1:13"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44"/>
    </row>
    <row r="19" spans="1:13" ht="24" customHeight="1">
      <c r="A19" s="631" t="s">
        <v>364</v>
      </c>
      <c r="B19" s="631"/>
      <c r="C19" s="631"/>
      <c r="D19" s="631"/>
      <c r="E19" s="631"/>
      <c r="F19" s="631"/>
      <c r="G19" s="631"/>
      <c r="H19" s="631"/>
      <c r="I19" s="631"/>
      <c r="J19" s="631"/>
      <c r="K19" s="631"/>
      <c r="L19" s="631"/>
    </row>
    <row r="20" spans="1:13" ht="27.75" customHeight="1">
      <c r="A20" s="602" t="s">
        <v>365</v>
      </c>
      <c r="B20" s="602"/>
      <c r="C20" s="602"/>
      <c r="D20" s="602"/>
      <c r="E20" s="602"/>
      <c r="F20" s="602"/>
      <c r="G20" s="602"/>
      <c r="H20" s="602"/>
      <c r="I20" s="602"/>
      <c r="J20" s="602"/>
      <c r="K20" s="602"/>
      <c r="L20" s="602"/>
    </row>
    <row r="21" spans="1:13"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</row>
    <row r="22" spans="1:13">
      <c r="C22" s="437"/>
      <c r="D22" s="437"/>
      <c r="E22" s="437"/>
      <c r="F22" s="437"/>
      <c r="G22" s="437"/>
      <c r="H22" s="437"/>
      <c r="I22" s="437"/>
      <c r="J22" s="437"/>
      <c r="K22" s="437"/>
      <c r="L22" s="437"/>
    </row>
    <row r="23" spans="1:13">
      <c r="C23" s="437"/>
      <c r="D23" s="437"/>
      <c r="E23" s="437"/>
      <c r="F23" s="437"/>
      <c r="G23" s="437"/>
      <c r="H23" s="437"/>
      <c r="I23" s="437"/>
      <c r="J23" s="437"/>
      <c r="K23" s="437"/>
      <c r="L23" s="437"/>
    </row>
  </sheetData>
  <mergeCells count="9">
    <mergeCell ref="A1:L1"/>
    <mergeCell ref="A3:B3"/>
    <mergeCell ref="A4:B4"/>
    <mergeCell ref="A19:L19"/>
    <mergeCell ref="A20:L20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24"/>
  <sheetViews>
    <sheetView showGridLines="0" workbookViewId="0">
      <selection activeCell="O12" sqref="O12"/>
    </sheetView>
  </sheetViews>
  <sheetFormatPr defaultColWidth="9.140625" defaultRowHeight="15"/>
  <cols>
    <col min="1" max="1" width="5.7109375" style="436" customWidth="1"/>
    <col min="2" max="2" width="20.7109375" style="436" customWidth="1"/>
    <col min="3" max="9" width="11.42578125" style="436" customWidth="1"/>
    <col min="10" max="16384" width="9.140625" style="436"/>
  </cols>
  <sheetData>
    <row r="1" spans="1:12" ht="35.1" customHeight="1">
      <c r="A1" s="619" t="s">
        <v>316</v>
      </c>
      <c r="B1" s="620"/>
      <c r="C1" s="620"/>
      <c r="D1" s="620"/>
      <c r="E1" s="620"/>
      <c r="F1" s="620"/>
      <c r="G1" s="620"/>
      <c r="H1" s="620"/>
      <c r="I1" s="620"/>
    </row>
    <row r="2" spans="1:12" ht="30" customHeight="1">
      <c r="A2" s="616" t="s">
        <v>468</v>
      </c>
      <c r="B2" s="617"/>
      <c r="C2" s="617"/>
      <c r="D2" s="617"/>
      <c r="E2" s="617"/>
      <c r="F2" s="617"/>
      <c r="G2" s="617"/>
      <c r="H2" s="617"/>
      <c r="I2" s="617"/>
    </row>
    <row r="3" spans="1:12" ht="24" customHeight="1">
      <c r="A3" s="583" t="s">
        <v>451</v>
      </c>
      <c r="B3" s="584"/>
      <c r="C3" s="570" t="s">
        <v>458</v>
      </c>
      <c r="D3" s="570" t="s">
        <v>469</v>
      </c>
      <c r="E3" s="635" t="s">
        <v>47</v>
      </c>
      <c r="F3" s="635" t="s">
        <v>48</v>
      </c>
      <c r="G3" s="636" t="s">
        <v>49</v>
      </c>
      <c r="H3" s="633" t="s">
        <v>50</v>
      </c>
      <c r="I3" s="604" t="s">
        <v>470</v>
      </c>
    </row>
    <row r="4" spans="1:12" ht="75.95" customHeight="1" thickBot="1">
      <c r="A4" s="621" t="s">
        <v>471</v>
      </c>
      <c r="B4" s="622"/>
      <c r="C4" s="573"/>
      <c r="D4" s="573"/>
      <c r="E4" s="573"/>
      <c r="F4" s="573"/>
      <c r="G4" s="573"/>
      <c r="H4" s="634"/>
      <c r="I4" s="615"/>
    </row>
    <row r="5" spans="1:12" ht="20.100000000000001" customHeight="1" thickTop="1">
      <c r="A5" s="62">
        <v>2016</v>
      </c>
      <c r="B5" s="252" t="s">
        <v>32</v>
      </c>
      <c r="C5" s="212">
        <v>12394</v>
      </c>
      <c r="D5" s="145">
        <v>1265</v>
      </c>
      <c r="E5" s="145">
        <v>2358</v>
      </c>
      <c r="F5" s="145">
        <v>2079</v>
      </c>
      <c r="G5" s="145">
        <v>2041</v>
      </c>
      <c r="H5" s="145">
        <v>1787</v>
      </c>
      <c r="I5" s="62">
        <v>2864</v>
      </c>
      <c r="J5" s="444"/>
    </row>
    <row r="6" spans="1:12" ht="15" customHeight="1">
      <c r="A6" s="62"/>
      <c r="B6" s="252" t="s">
        <v>35</v>
      </c>
      <c r="C6" s="77">
        <v>11256</v>
      </c>
      <c r="D6" s="145">
        <v>1236</v>
      </c>
      <c r="E6" s="145">
        <v>1806</v>
      </c>
      <c r="F6" s="145">
        <v>1830</v>
      </c>
      <c r="G6" s="145">
        <v>1966</v>
      </c>
      <c r="H6" s="145">
        <v>1697</v>
      </c>
      <c r="I6" s="62">
        <v>2721</v>
      </c>
      <c r="J6" s="444"/>
    </row>
    <row r="7" spans="1:12" ht="15" customHeight="1">
      <c r="A7" s="62"/>
      <c r="B7" s="252" t="s">
        <v>36</v>
      </c>
      <c r="C7" s="77">
        <v>10829</v>
      </c>
      <c r="D7" s="145">
        <v>1256</v>
      </c>
      <c r="E7" s="145">
        <v>1708</v>
      </c>
      <c r="F7" s="145">
        <v>1622</v>
      </c>
      <c r="G7" s="145">
        <v>1913</v>
      </c>
      <c r="H7" s="145">
        <v>1673</v>
      </c>
      <c r="I7" s="62">
        <v>2657</v>
      </c>
      <c r="J7" s="444"/>
      <c r="L7" s="345"/>
    </row>
    <row r="8" spans="1:12" ht="15" customHeight="1">
      <c r="A8" s="62"/>
      <c r="B8" s="252" t="s">
        <v>37</v>
      </c>
      <c r="C8" s="77">
        <v>10196</v>
      </c>
      <c r="D8" s="145">
        <v>960</v>
      </c>
      <c r="E8" s="145">
        <v>1974</v>
      </c>
      <c r="F8" s="145">
        <v>1553</v>
      </c>
      <c r="G8" s="145">
        <v>1744</v>
      </c>
      <c r="H8" s="145">
        <v>1626</v>
      </c>
      <c r="I8" s="62">
        <v>2339</v>
      </c>
      <c r="J8" s="444"/>
      <c r="L8" s="344"/>
    </row>
    <row r="9" spans="1:12" ht="20.100000000000001" customHeight="1">
      <c r="A9" s="62">
        <v>2017</v>
      </c>
      <c r="B9" s="252" t="s">
        <v>32</v>
      </c>
      <c r="C9" s="77">
        <v>10166</v>
      </c>
      <c r="D9" s="145">
        <v>1304</v>
      </c>
      <c r="E9" s="145">
        <v>1797</v>
      </c>
      <c r="F9" s="145">
        <v>1592</v>
      </c>
      <c r="G9" s="145">
        <v>1572</v>
      </c>
      <c r="H9" s="145">
        <v>1586</v>
      </c>
      <c r="I9" s="62">
        <v>2315</v>
      </c>
      <c r="J9" s="444"/>
    </row>
    <row r="10" spans="1:12" ht="15" customHeight="1">
      <c r="A10" s="62"/>
      <c r="B10" s="252" t="s">
        <v>35</v>
      </c>
      <c r="C10" s="77">
        <v>9433</v>
      </c>
      <c r="D10" s="145">
        <v>1071</v>
      </c>
      <c r="E10" s="145">
        <v>1600</v>
      </c>
      <c r="F10" s="145">
        <v>1549</v>
      </c>
      <c r="G10" s="145">
        <v>1527</v>
      </c>
      <c r="H10" s="145">
        <v>1464</v>
      </c>
      <c r="I10" s="62">
        <v>2222</v>
      </c>
      <c r="J10" s="444"/>
    </row>
    <row r="11" spans="1:12" ht="15" customHeight="1">
      <c r="A11" s="62"/>
      <c r="B11" s="252" t="s">
        <v>36</v>
      </c>
      <c r="C11" s="77">
        <v>8962</v>
      </c>
      <c r="D11" s="145">
        <v>1145</v>
      </c>
      <c r="E11" s="145">
        <v>1536</v>
      </c>
      <c r="F11" s="145">
        <v>1329</v>
      </c>
      <c r="G11" s="145">
        <v>1535</v>
      </c>
      <c r="H11" s="145">
        <v>1314</v>
      </c>
      <c r="I11" s="62">
        <v>2103</v>
      </c>
      <c r="J11" s="444"/>
    </row>
    <row r="12" spans="1:12" ht="15" customHeight="1">
      <c r="A12" s="62"/>
      <c r="B12" s="252" t="s">
        <v>37</v>
      </c>
      <c r="C12" s="77">
        <v>8227</v>
      </c>
      <c r="D12" s="145">
        <v>822</v>
      </c>
      <c r="E12" s="145">
        <v>1773</v>
      </c>
      <c r="F12" s="145">
        <v>1282</v>
      </c>
      <c r="G12" s="145">
        <v>1327</v>
      </c>
      <c r="H12" s="145">
        <v>1150</v>
      </c>
      <c r="I12" s="62">
        <v>1873</v>
      </c>
      <c r="J12" s="444"/>
    </row>
    <row r="13" spans="1:12" ht="20.100000000000001" customHeight="1">
      <c r="A13" s="62">
        <v>2018</v>
      </c>
      <c r="B13" s="252" t="s">
        <v>32</v>
      </c>
      <c r="C13" s="77">
        <v>8431</v>
      </c>
      <c r="D13" s="145">
        <v>1077</v>
      </c>
      <c r="E13" s="145">
        <v>1641</v>
      </c>
      <c r="F13" s="145">
        <v>1460</v>
      </c>
      <c r="G13" s="145">
        <v>1314</v>
      </c>
      <c r="H13" s="145">
        <v>1156</v>
      </c>
      <c r="I13" s="62">
        <v>1783</v>
      </c>
      <c r="J13" s="444"/>
    </row>
    <row r="14" spans="1:12" ht="20.100000000000001" customHeight="1">
      <c r="A14" s="62"/>
      <c r="B14" s="252" t="s">
        <v>35</v>
      </c>
      <c r="C14" s="77">
        <v>7672</v>
      </c>
      <c r="D14" s="145">
        <v>871</v>
      </c>
      <c r="E14" s="145">
        <v>1239</v>
      </c>
      <c r="F14" s="145">
        <v>1328</v>
      </c>
      <c r="G14" s="145">
        <v>1390</v>
      </c>
      <c r="H14" s="145">
        <v>1133</v>
      </c>
      <c r="I14" s="62">
        <v>1711</v>
      </c>
      <c r="J14" s="444"/>
    </row>
    <row r="15" spans="1:12" ht="20.100000000000001" customHeight="1">
      <c r="A15" s="62"/>
      <c r="B15" s="252" t="s">
        <v>36</v>
      </c>
      <c r="C15" s="426">
        <v>7359</v>
      </c>
      <c r="D15" s="145">
        <v>1016</v>
      </c>
      <c r="E15" s="145">
        <v>1174</v>
      </c>
      <c r="F15" s="145">
        <v>1031</v>
      </c>
      <c r="G15" s="145">
        <v>1373</v>
      </c>
      <c r="H15" s="145">
        <v>1131</v>
      </c>
      <c r="I15" s="62">
        <v>1634</v>
      </c>
      <c r="J15" s="444"/>
    </row>
    <row r="16" spans="1:12" ht="15" customHeight="1">
      <c r="A16" s="125"/>
      <c r="B16" s="255" t="s">
        <v>25</v>
      </c>
      <c r="C16" s="279">
        <v>82.1</v>
      </c>
      <c r="D16" s="279">
        <v>88.7</v>
      </c>
      <c r="E16" s="279">
        <v>76.400000000000006</v>
      </c>
      <c r="F16" s="279">
        <v>77.599999999999994</v>
      </c>
      <c r="G16" s="279">
        <v>89.4</v>
      </c>
      <c r="H16" s="279">
        <v>86.1</v>
      </c>
      <c r="I16" s="537">
        <v>77.7</v>
      </c>
      <c r="J16" s="444"/>
    </row>
    <row r="17" spans="1:10">
      <c r="A17" s="125"/>
      <c r="B17" s="255" t="s">
        <v>33</v>
      </c>
      <c r="C17" s="279">
        <v>95.9</v>
      </c>
      <c r="D17" s="279">
        <v>116.6</v>
      </c>
      <c r="E17" s="279">
        <v>94.8</v>
      </c>
      <c r="F17" s="279">
        <v>77.599999999999994</v>
      </c>
      <c r="G17" s="279">
        <v>98.8</v>
      </c>
      <c r="H17" s="279">
        <v>99.8</v>
      </c>
      <c r="I17" s="537">
        <v>95.5</v>
      </c>
      <c r="J17" s="444"/>
    </row>
    <row r="18" spans="1:10">
      <c r="A18" s="125"/>
      <c r="B18" s="125"/>
      <c r="C18" s="297"/>
      <c r="D18" s="297"/>
      <c r="E18" s="297"/>
      <c r="F18" s="297"/>
      <c r="G18" s="297"/>
      <c r="H18" s="297"/>
      <c r="I18" s="297"/>
      <c r="J18" s="444"/>
    </row>
    <row r="19" spans="1:10" ht="35.25" customHeight="1">
      <c r="A19" s="631" t="s">
        <v>366</v>
      </c>
      <c r="B19" s="631"/>
      <c r="C19" s="631"/>
      <c r="D19" s="631"/>
      <c r="E19" s="631"/>
      <c r="F19" s="631"/>
      <c r="G19" s="631"/>
      <c r="H19" s="631"/>
      <c r="I19" s="631"/>
    </row>
    <row r="20" spans="1:10" ht="37.5" customHeight="1">
      <c r="A20" s="602" t="s">
        <v>367</v>
      </c>
      <c r="B20" s="602"/>
      <c r="C20" s="602"/>
      <c r="D20" s="602"/>
      <c r="E20" s="602"/>
      <c r="F20" s="602"/>
      <c r="G20" s="602"/>
      <c r="H20" s="602"/>
      <c r="I20" s="602"/>
    </row>
    <row r="21" spans="1:10">
      <c r="C21" s="437"/>
      <c r="D21" s="437"/>
      <c r="E21" s="437"/>
      <c r="F21" s="437"/>
      <c r="G21" s="437"/>
      <c r="H21" s="437"/>
      <c r="I21" s="437"/>
    </row>
    <row r="22" spans="1:10">
      <c r="C22" s="437"/>
      <c r="D22" s="437"/>
      <c r="E22" s="437"/>
      <c r="F22" s="437"/>
      <c r="G22" s="437"/>
      <c r="H22" s="437"/>
      <c r="I22" s="437"/>
    </row>
    <row r="23" spans="1:10">
      <c r="C23" s="437"/>
      <c r="D23" s="437"/>
      <c r="E23" s="437"/>
      <c r="F23" s="437"/>
      <c r="G23" s="437"/>
      <c r="H23" s="437"/>
      <c r="I23" s="437"/>
    </row>
    <row r="24" spans="1:10">
      <c r="C24" s="437"/>
      <c r="D24" s="437"/>
      <c r="E24" s="437"/>
      <c r="F24" s="437"/>
      <c r="G24" s="437"/>
      <c r="H24" s="437"/>
      <c r="I24" s="437"/>
    </row>
  </sheetData>
  <mergeCells count="13">
    <mergeCell ref="A19:I19"/>
    <mergeCell ref="A20:I20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N24"/>
  <sheetViews>
    <sheetView showGridLines="0" workbookViewId="0">
      <selection activeCell="A20" sqref="A20:K20"/>
    </sheetView>
  </sheetViews>
  <sheetFormatPr defaultColWidth="9.140625" defaultRowHeight="15"/>
  <cols>
    <col min="1" max="1" width="5.7109375" style="436" customWidth="1"/>
    <col min="2" max="2" width="20.7109375" style="436" customWidth="1"/>
    <col min="3" max="8" width="9.140625" style="436"/>
    <col min="9" max="9" width="9.140625" style="436" customWidth="1"/>
    <col min="10" max="16384" width="9.140625" style="436"/>
  </cols>
  <sheetData>
    <row r="1" spans="1:14" ht="35.1" customHeight="1">
      <c r="A1" s="619" t="s">
        <v>317</v>
      </c>
      <c r="B1" s="620"/>
      <c r="C1" s="620"/>
      <c r="D1" s="620"/>
      <c r="E1" s="620"/>
      <c r="F1" s="620"/>
      <c r="G1" s="620"/>
      <c r="H1" s="620"/>
      <c r="I1" s="620"/>
      <c r="J1" s="620"/>
    </row>
    <row r="2" spans="1:14" ht="30" customHeight="1">
      <c r="A2" s="616" t="s">
        <v>495</v>
      </c>
      <c r="B2" s="617"/>
      <c r="C2" s="617"/>
      <c r="D2" s="617"/>
      <c r="E2" s="617"/>
      <c r="F2" s="617"/>
      <c r="G2" s="617"/>
      <c r="H2" s="617"/>
      <c r="I2" s="617"/>
      <c r="J2" s="617"/>
    </row>
    <row r="3" spans="1:14" ht="30.75" customHeight="1">
      <c r="A3" s="583" t="s">
        <v>496</v>
      </c>
      <c r="B3" s="584"/>
      <c r="C3" s="570" t="s">
        <v>458</v>
      </c>
      <c r="D3" s="639" t="s">
        <v>497</v>
      </c>
      <c r="E3" s="640"/>
      <c r="F3" s="640"/>
      <c r="G3" s="640"/>
      <c r="H3" s="640"/>
      <c r="I3" s="641"/>
      <c r="J3" s="604" t="s">
        <v>498</v>
      </c>
      <c r="K3" s="125"/>
    </row>
    <row r="4" spans="1:14" ht="8.25" customHeight="1">
      <c r="A4" s="623"/>
      <c r="B4" s="624"/>
      <c r="C4" s="571"/>
      <c r="D4" s="570" t="s">
        <v>499</v>
      </c>
      <c r="E4" s="635" t="s">
        <v>51</v>
      </c>
      <c r="F4" s="635" t="s">
        <v>52</v>
      </c>
      <c r="G4" s="636" t="s">
        <v>53</v>
      </c>
      <c r="H4" s="633" t="s">
        <v>54</v>
      </c>
      <c r="I4" s="570" t="s">
        <v>500</v>
      </c>
      <c r="J4" s="642"/>
      <c r="K4" s="125"/>
    </row>
    <row r="5" spans="1:14" ht="75.95" customHeight="1" thickBot="1">
      <c r="A5" s="621" t="s">
        <v>501</v>
      </c>
      <c r="B5" s="622"/>
      <c r="C5" s="573"/>
      <c r="D5" s="573"/>
      <c r="E5" s="573"/>
      <c r="F5" s="573"/>
      <c r="G5" s="573"/>
      <c r="H5" s="634"/>
      <c r="I5" s="634"/>
      <c r="J5" s="615"/>
      <c r="K5" s="125"/>
    </row>
    <row r="6" spans="1:14" ht="20.100000000000001" customHeight="1" thickTop="1">
      <c r="A6" s="62">
        <v>2016</v>
      </c>
      <c r="B6" s="252" t="s">
        <v>32</v>
      </c>
      <c r="C6" s="212">
        <v>12394</v>
      </c>
      <c r="D6" s="212">
        <v>2691</v>
      </c>
      <c r="E6" s="212">
        <v>2181</v>
      </c>
      <c r="F6" s="212">
        <v>1879</v>
      </c>
      <c r="G6" s="212">
        <v>2081</v>
      </c>
      <c r="H6" s="212">
        <v>1829</v>
      </c>
      <c r="I6" s="212">
        <v>861</v>
      </c>
      <c r="J6" s="43">
        <v>872</v>
      </c>
      <c r="K6" s="132"/>
      <c r="N6" s="345"/>
    </row>
    <row r="7" spans="1:14" ht="15" customHeight="1">
      <c r="A7" s="62"/>
      <c r="B7" s="252" t="s">
        <v>35</v>
      </c>
      <c r="C7" s="77">
        <v>11256</v>
      </c>
      <c r="D7" s="77">
        <v>2381</v>
      </c>
      <c r="E7" s="77">
        <v>2004</v>
      </c>
      <c r="F7" s="77">
        <v>1756</v>
      </c>
      <c r="G7" s="77">
        <v>1958</v>
      </c>
      <c r="H7" s="77">
        <v>1634</v>
      </c>
      <c r="I7" s="77">
        <v>816</v>
      </c>
      <c r="J7" s="40">
        <v>707</v>
      </c>
      <c r="K7" s="132"/>
      <c r="N7" s="344"/>
    </row>
    <row r="8" spans="1:14" ht="15" customHeight="1">
      <c r="A8" s="62"/>
      <c r="B8" s="252" t="s">
        <v>36</v>
      </c>
      <c r="C8" s="77">
        <v>10829</v>
      </c>
      <c r="D8" s="77">
        <v>2278</v>
      </c>
      <c r="E8" s="77">
        <v>1944</v>
      </c>
      <c r="F8" s="77">
        <v>1717</v>
      </c>
      <c r="G8" s="77">
        <v>1848</v>
      </c>
      <c r="H8" s="77">
        <v>1585</v>
      </c>
      <c r="I8" s="77">
        <v>747</v>
      </c>
      <c r="J8" s="40">
        <v>710</v>
      </c>
      <c r="K8" s="132"/>
    </row>
    <row r="9" spans="1:14" ht="15" customHeight="1">
      <c r="A9" s="62"/>
      <c r="B9" s="252" t="s">
        <v>37</v>
      </c>
      <c r="C9" s="77">
        <v>10196</v>
      </c>
      <c r="D9" s="77">
        <v>2170</v>
      </c>
      <c r="E9" s="77">
        <v>1860</v>
      </c>
      <c r="F9" s="77">
        <v>1638</v>
      </c>
      <c r="G9" s="77">
        <v>1712</v>
      </c>
      <c r="H9" s="77">
        <v>1449</v>
      </c>
      <c r="I9" s="77">
        <v>712</v>
      </c>
      <c r="J9" s="40">
        <v>655</v>
      </c>
      <c r="K9" s="132"/>
    </row>
    <row r="10" spans="1:14" ht="20.100000000000001" customHeight="1">
      <c r="A10" s="62">
        <v>2017</v>
      </c>
      <c r="B10" s="252" t="s">
        <v>32</v>
      </c>
      <c r="C10" s="77">
        <v>10166</v>
      </c>
      <c r="D10" s="77">
        <v>2211</v>
      </c>
      <c r="E10" s="77">
        <v>1851</v>
      </c>
      <c r="F10" s="77">
        <v>1652</v>
      </c>
      <c r="G10" s="77">
        <v>1693</v>
      </c>
      <c r="H10" s="77">
        <v>1396</v>
      </c>
      <c r="I10" s="77">
        <v>733</v>
      </c>
      <c r="J10" s="40">
        <v>630</v>
      </c>
      <c r="K10" s="132"/>
    </row>
    <row r="11" spans="1:14" ht="15" customHeight="1">
      <c r="A11" s="62"/>
      <c r="B11" s="252" t="s">
        <v>35</v>
      </c>
      <c r="C11" s="77">
        <v>9433</v>
      </c>
      <c r="D11" s="77">
        <v>2010</v>
      </c>
      <c r="E11" s="77">
        <v>1688</v>
      </c>
      <c r="F11" s="77">
        <v>1561</v>
      </c>
      <c r="G11" s="77">
        <v>1577</v>
      </c>
      <c r="H11" s="77">
        <v>1346</v>
      </c>
      <c r="I11" s="77">
        <v>665</v>
      </c>
      <c r="J11" s="40">
        <v>586</v>
      </c>
      <c r="K11" s="132"/>
    </row>
    <row r="12" spans="1:14" ht="15" customHeight="1">
      <c r="A12" s="62"/>
      <c r="B12" s="252" t="s">
        <v>36</v>
      </c>
      <c r="C12" s="77">
        <v>8962</v>
      </c>
      <c r="D12" s="77">
        <v>1874</v>
      </c>
      <c r="E12" s="77">
        <v>1605</v>
      </c>
      <c r="F12" s="77">
        <v>1480</v>
      </c>
      <c r="G12" s="77">
        <v>1512</v>
      </c>
      <c r="H12" s="77">
        <v>1289</v>
      </c>
      <c r="I12" s="77">
        <v>625</v>
      </c>
      <c r="J12" s="40">
        <v>577</v>
      </c>
      <c r="K12" s="132"/>
    </row>
    <row r="13" spans="1:14" ht="15" customHeight="1">
      <c r="A13" s="62"/>
      <c r="B13" s="252" t="s">
        <v>37</v>
      </c>
      <c r="C13" s="77">
        <v>8227</v>
      </c>
      <c r="D13" s="77">
        <v>1787</v>
      </c>
      <c r="E13" s="77">
        <v>1536</v>
      </c>
      <c r="F13" s="77">
        <v>1384</v>
      </c>
      <c r="G13" s="77">
        <v>1404</v>
      </c>
      <c r="H13" s="77">
        <v>1084</v>
      </c>
      <c r="I13" s="77">
        <v>515</v>
      </c>
      <c r="J13" s="40">
        <v>517</v>
      </c>
      <c r="K13" s="132"/>
    </row>
    <row r="14" spans="1:14" ht="20.100000000000001" customHeight="1">
      <c r="A14" s="62">
        <v>2018</v>
      </c>
      <c r="B14" s="252" t="s">
        <v>32</v>
      </c>
      <c r="C14" s="77">
        <v>8431</v>
      </c>
      <c r="D14" s="77">
        <v>1929</v>
      </c>
      <c r="E14" s="77">
        <v>1581</v>
      </c>
      <c r="F14" s="77">
        <v>1432</v>
      </c>
      <c r="G14" s="77">
        <v>1427</v>
      </c>
      <c r="H14" s="77">
        <v>1061</v>
      </c>
      <c r="I14" s="77">
        <v>467</v>
      </c>
      <c r="J14" s="40">
        <v>534</v>
      </c>
      <c r="K14" s="132"/>
    </row>
    <row r="15" spans="1:14" ht="20.100000000000001" customHeight="1">
      <c r="A15" s="62"/>
      <c r="B15" s="252" t="s">
        <v>35</v>
      </c>
      <c r="C15" s="77">
        <v>7672</v>
      </c>
      <c r="D15" s="77">
        <v>1763</v>
      </c>
      <c r="E15" s="77">
        <v>1433</v>
      </c>
      <c r="F15" s="77">
        <v>1343</v>
      </c>
      <c r="G15" s="77">
        <v>1309</v>
      </c>
      <c r="H15" s="77">
        <v>988</v>
      </c>
      <c r="I15" s="77">
        <v>388</v>
      </c>
      <c r="J15" s="40">
        <v>448</v>
      </c>
      <c r="K15" s="132"/>
    </row>
    <row r="16" spans="1:14" ht="20.100000000000001" customHeight="1">
      <c r="A16" s="62"/>
      <c r="B16" s="252" t="s">
        <v>36</v>
      </c>
      <c r="C16" s="426">
        <v>7359</v>
      </c>
      <c r="D16" s="426">
        <v>1638</v>
      </c>
      <c r="E16" s="426">
        <v>1386</v>
      </c>
      <c r="F16" s="426">
        <v>1279</v>
      </c>
      <c r="G16" s="426">
        <v>1287</v>
      </c>
      <c r="H16" s="426">
        <v>904</v>
      </c>
      <c r="I16" s="426">
        <v>397</v>
      </c>
      <c r="J16" s="40">
        <v>468</v>
      </c>
      <c r="K16" s="132"/>
    </row>
    <row r="17" spans="1:11">
      <c r="A17" s="125"/>
      <c r="B17" s="255" t="s">
        <v>25</v>
      </c>
      <c r="C17" s="279">
        <v>82.1</v>
      </c>
      <c r="D17" s="279">
        <v>87.4</v>
      </c>
      <c r="E17" s="279">
        <v>86.4</v>
      </c>
      <c r="F17" s="279">
        <v>86.4</v>
      </c>
      <c r="G17" s="279">
        <v>85.1</v>
      </c>
      <c r="H17" s="279">
        <v>70.099999999999994</v>
      </c>
      <c r="I17" s="279">
        <v>63.5</v>
      </c>
      <c r="J17" s="537">
        <v>81.099999999999994</v>
      </c>
      <c r="K17" s="300"/>
    </row>
    <row r="18" spans="1:11">
      <c r="A18" s="125"/>
      <c r="B18" s="255" t="s">
        <v>33</v>
      </c>
      <c r="C18" s="279">
        <v>95.9</v>
      </c>
      <c r="D18" s="279">
        <v>92.9</v>
      </c>
      <c r="E18" s="279">
        <v>96.7</v>
      </c>
      <c r="F18" s="279">
        <v>95.2</v>
      </c>
      <c r="G18" s="279">
        <v>98.3</v>
      </c>
      <c r="H18" s="279">
        <v>91.5</v>
      </c>
      <c r="I18" s="279">
        <v>102.3</v>
      </c>
      <c r="J18" s="537">
        <v>104.5</v>
      </c>
      <c r="K18" s="300"/>
    </row>
    <row r="19" spans="1:11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32"/>
    </row>
    <row r="20" spans="1:11" ht="28.5" customHeight="1">
      <c r="A20" s="637" t="s">
        <v>239</v>
      </c>
      <c r="B20" s="585"/>
      <c r="C20" s="585"/>
      <c r="D20" s="585"/>
      <c r="E20" s="585"/>
      <c r="F20" s="585"/>
      <c r="G20" s="585"/>
      <c r="H20" s="585"/>
      <c r="I20" s="585"/>
      <c r="J20" s="585"/>
      <c r="K20" s="585"/>
    </row>
    <row r="21" spans="1:11" ht="27.75" customHeight="1">
      <c r="A21" s="574" t="s">
        <v>240</v>
      </c>
      <c r="B21" s="638"/>
      <c r="C21" s="638"/>
      <c r="D21" s="638"/>
      <c r="E21" s="638"/>
      <c r="F21" s="638"/>
      <c r="G21" s="638"/>
      <c r="H21" s="638"/>
      <c r="I21" s="638"/>
      <c r="J21" s="638"/>
      <c r="K21" s="638"/>
    </row>
    <row r="23" spans="1:11">
      <c r="D23" s="437"/>
      <c r="E23" s="437"/>
      <c r="F23" s="437"/>
      <c r="G23" s="437"/>
      <c r="H23" s="437"/>
      <c r="I23" s="437"/>
      <c r="J23" s="437"/>
    </row>
    <row r="24" spans="1:11">
      <c r="D24" s="437"/>
      <c r="E24" s="437"/>
      <c r="F24" s="437"/>
      <c r="G24" s="437"/>
      <c r="H24" s="437"/>
      <c r="I24" s="437"/>
      <c r="J24" s="437"/>
    </row>
  </sheetData>
  <mergeCells count="15">
    <mergeCell ref="A20:K20"/>
    <mergeCell ref="A21:K21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Klimek Magdalena</cp:lastModifiedBy>
  <cp:lastPrinted>2018-11-26T06:51:28Z</cp:lastPrinted>
  <dcterms:created xsi:type="dcterms:W3CDTF">2014-03-18T08:19:52Z</dcterms:created>
  <dcterms:modified xsi:type="dcterms:W3CDTF">2018-11-29T06:16:39Z</dcterms:modified>
</cp:coreProperties>
</file>