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ublikacje_WA\W_opracowaniu_WA\miasto_2017\miasto_IV_2017\"/>
    </mc:Choice>
  </mc:AlternateContent>
  <bookViews>
    <workbookView xWindow="0" yWindow="0" windowWidth="19200" windowHeight="11145" tabRatio="932"/>
  </bookViews>
  <sheets>
    <sheet name="spis tablic" sheetId="1" r:id="rId1"/>
    <sheet name="Tabl. 1." sheetId="2" r:id="rId2"/>
    <sheet name="Tabl. 2." sheetId="3" r:id="rId3"/>
    <sheet name="Tabl. 3." sheetId="4" r:id="rId4"/>
    <sheet name="Tabl. 4." sheetId="23" r:id="rId5"/>
    <sheet name="Tabl. 5." sheetId="24" r:id="rId6"/>
    <sheet name="Tabl. 6." sheetId="5" r:id="rId7"/>
    <sheet name="Tabl. 7." sheetId="6" r:id="rId8"/>
    <sheet name="Tabl. 8." sheetId="7" r:id="rId9"/>
    <sheet name="Tabl. 9." sheetId="8" r:id="rId10"/>
    <sheet name="Tabl. 10." sheetId="9" r:id="rId11"/>
    <sheet name="Tabl. 11." sheetId="25" r:id="rId12"/>
    <sheet name="Tabl. 12." sheetId="26" r:id="rId13"/>
    <sheet name="Tabl. 13." sheetId="12" r:id="rId14"/>
    <sheet name="Tabl. 14." sheetId="21" r:id="rId15"/>
    <sheet name="Tabl. 15." sheetId="22" r:id="rId16"/>
    <sheet name="Tabl. 16." sheetId="10" r:id="rId17"/>
    <sheet name="Tabl. 17." sheetId="27" r:id="rId18"/>
    <sheet name="Tabl. 18." sheetId="28" r:id="rId19"/>
    <sheet name="Tabl. 19." sheetId="29" r:id="rId20"/>
    <sheet name="Tabl. 20." sheetId="30" r:id="rId21"/>
    <sheet name="Tabl. 21." sheetId="31" r:id="rId22"/>
    <sheet name="Tabl. 22." sheetId="11" r:id="rId23"/>
    <sheet name="Tabl. 23" sheetId="38" r:id="rId24"/>
    <sheet name="Tabl. 24." sheetId="16" r:id="rId25"/>
    <sheet name="Tabl. 25." sheetId="17" r:id="rId26"/>
    <sheet name="Tabl. 26." sheetId="18" r:id="rId27"/>
    <sheet name="Tabl. 27." sheetId="19" r:id="rId28"/>
    <sheet name="Tabl. 28." sheetId="20" r:id="rId29"/>
    <sheet name="Tabl. 29 A" sheetId="33" r:id="rId30"/>
    <sheet name="Tabl. 29 B" sheetId="34" r:id="rId31"/>
    <sheet name="Tabl. 29 C" sheetId="35" r:id="rId32"/>
    <sheet name="Tabl. 29 D" sheetId="36" r:id="rId33"/>
    <sheet name="Tabl. 29 E" sheetId="37" r:id="rId34"/>
  </sheets>
  <externalReferences>
    <externalReference r:id="rId35"/>
  </externalReferences>
  <definedNames>
    <definedName name="_xlnm._FilterDatabase" localSheetId="11" hidden="1">'Tabl. 11.'!$A$12:$L$42</definedName>
    <definedName name="_xlnm._FilterDatabase" localSheetId="14" hidden="1">'Tabl. 14.'!$A$5:$N$48</definedName>
    <definedName name="_xlnm._FilterDatabase" localSheetId="4" hidden="1">'Tabl. 4.'!$A$4:$N$86</definedName>
    <definedName name="_xlnm._FilterDatabase" localSheetId="5" hidden="1">'Tabl. 5.'!$A$4:$G$61</definedName>
    <definedName name="OLE_LINK1" localSheetId="13">'Tabl. 13.'!#REF!</definedName>
    <definedName name="powiaty">[1]dane!$A$3:$J$385</definedName>
    <definedName name="_xlnm.Print_Titles" localSheetId="11">'Tabl. 11.'!$1:$4</definedName>
    <definedName name="_xlnm.Print_Titles" localSheetId="14">'Tabl. 14.'!$1:$4</definedName>
    <definedName name="_xlnm.Print_Titles" localSheetId="15">'Tabl. 15.'!$1:$3</definedName>
    <definedName name="_xlnm.Print_Titles" localSheetId="16">'Tabl. 16.'!$A:$B</definedName>
    <definedName name="_xlnm.Print_Titles" localSheetId="17">'Tabl. 17.'!$1:$4</definedName>
    <definedName name="_xlnm.Print_Titles" localSheetId="18">'Tabl. 18.'!$1:$3</definedName>
    <definedName name="_xlnm.Print_Titles" localSheetId="19">'Tabl. 19.'!$A:$B</definedName>
    <definedName name="_xlnm.Print_Titles" localSheetId="29">'Tabl. 29 A'!$1:$4</definedName>
    <definedName name="_xlnm.Print_Titles" localSheetId="30">'Tabl. 29 B'!$1:$4</definedName>
    <definedName name="_xlnm.Print_Titles" localSheetId="31">'Tabl. 29 C'!$1:$4</definedName>
    <definedName name="_xlnm.Print_Titles" localSheetId="32">'Tabl. 29 D'!$1:$4</definedName>
    <definedName name="_xlnm.Print_Titles" localSheetId="33">'Tabl. 29 E'!$1:$4</definedName>
    <definedName name="_xlnm.Print_Titles" localSheetId="4">'Tabl. 4.'!$1:$3</definedName>
    <definedName name="_xlnm.Print_Titles" localSheetId="5">'Tabl. 5.'!$1:$3</definedName>
  </definedNames>
  <calcPr calcId="152511" refMode="R1C1" fullPrecision="0"/>
</workbook>
</file>

<file path=xl/calcChain.xml><?xml version="1.0" encoding="utf-8"?>
<calcChain xmlns="http://schemas.openxmlformats.org/spreadsheetml/2006/main">
  <c r="D16" i="18" l="1"/>
  <c r="D14" i="18"/>
  <c r="D12" i="18"/>
  <c r="D10" i="18"/>
  <c r="D8" i="18"/>
  <c r="D6" i="18"/>
  <c r="D4" i="18"/>
  <c r="D14" i="5" l="1"/>
  <c r="E14" i="5"/>
  <c r="F14" i="5"/>
  <c r="G14" i="5"/>
  <c r="D15" i="5"/>
  <c r="E15" i="5"/>
  <c r="F15" i="5"/>
  <c r="G15" i="5"/>
  <c r="C15" i="5"/>
  <c r="C14" i="5"/>
  <c r="C10" i="4" l="1"/>
  <c r="D10" i="4"/>
  <c r="E10" i="4"/>
  <c r="F10" i="4"/>
  <c r="G10" i="4"/>
</calcChain>
</file>

<file path=xl/sharedStrings.xml><?xml version="1.0" encoding="utf-8"?>
<sst xmlns="http://schemas.openxmlformats.org/spreadsheetml/2006/main" count="2279" uniqueCount="709">
  <si>
    <t>Województwo</t>
  </si>
  <si>
    <t>Voivodship</t>
  </si>
  <si>
    <t>W tym Wrocław</t>
  </si>
  <si>
    <t>Of which Wrocław</t>
  </si>
  <si>
    <t>w liczbach bezwzględnych</t>
  </si>
  <si>
    <t>in absolute numbers</t>
  </si>
  <si>
    <t>województwo=100</t>
  </si>
  <si>
    <t>voivodship=100</t>
  </si>
  <si>
    <r>
      <t xml:space="preserve">WYSZCZEGÓLNIENIE
</t>
    </r>
    <r>
      <rPr>
        <i/>
        <sz val="9"/>
        <color theme="1"/>
        <rFont val="Arial"/>
        <family val="2"/>
        <charset val="238"/>
      </rPr>
      <t>SPECIFICATION</t>
    </r>
  </si>
  <si>
    <t xml:space="preserve">    w tym:</t>
  </si>
  <si>
    <t xml:space="preserve">    of which:</t>
  </si>
  <si>
    <t xml:space="preserve">przemysł </t>
  </si>
  <si>
    <t>industry</t>
  </si>
  <si>
    <t xml:space="preserve">budownictwo </t>
  </si>
  <si>
    <t>construction</t>
  </si>
  <si>
    <t xml:space="preserve">transport i gospodarka magazynowa </t>
  </si>
  <si>
    <t>transportation and storage</t>
  </si>
  <si>
    <t xml:space="preserve">   w tym kobiety </t>
  </si>
  <si>
    <t xml:space="preserve">   of which females</t>
  </si>
  <si>
    <r>
      <t xml:space="preserve">Population </t>
    </r>
    <r>
      <rPr>
        <i/>
        <vertAlign val="superscript"/>
        <sz val="9"/>
        <color theme="1"/>
        <rFont val="Arial"/>
        <family val="2"/>
        <charset val="238"/>
      </rPr>
      <t>a</t>
    </r>
    <r>
      <rPr>
        <i/>
        <sz val="9"/>
        <color theme="1"/>
        <rFont val="Arial"/>
        <family val="2"/>
        <charset val="238"/>
      </rPr>
      <t xml:space="preserve"> in thous.</t>
    </r>
  </si>
  <si>
    <r>
      <t xml:space="preserve">Employed persons </t>
    </r>
    <r>
      <rPr>
        <i/>
        <vertAlign val="superscript"/>
        <sz val="9"/>
        <color theme="1"/>
        <rFont val="Arial"/>
        <family val="2"/>
        <charset val="238"/>
      </rPr>
      <t>bc</t>
    </r>
    <r>
      <rPr>
        <i/>
        <sz val="9"/>
        <color theme="1"/>
        <rFont val="Arial"/>
        <family val="2"/>
        <charset val="238"/>
      </rPr>
      <t xml:space="preserve"> in thous.</t>
    </r>
  </si>
  <si>
    <r>
      <t xml:space="preserve">Average paid employment </t>
    </r>
    <r>
      <rPr>
        <i/>
        <vertAlign val="superscript"/>
        <sz val="9"/>
        <color theme="1"/>
        <rFont val="Arial"/>
        <family val="2"/>
        <charset val="238"/>
      </rPr>
      <t>c</t>
    </r>
    <r>
      <rPr>
        <i/>
        <sz val="9"/>
        <color theme="1"/>
        <rFont val="Arial"/>
        <family val="2"/>
        <charset val="238"/>
      </rPr>
      <t xml:space="preserve"> total in thous.</t>
    </r>
  </si>
  <si>
    <r>
      <t xml:space="preserve">Registered unemployed persons </t>
    </r>
    <r>
      <rPr>
        <i/>
        <vertAlign val="superscript"/>
        <sz val="9"/>
        <color theme="1"/>
        <rFont val="Arial"/>
        <family val="2"/>
        <charset val="238"/>
      </rPr>
      <t>b</t>
    </r>
    <r>
      <rPr>
        <i/>
        <sz val="9"/>
        <color theme="1"/>
        <rFont val="Arial"/>
        <family val="2"/>
        <charset val="238"/>
      </rPr>
      <t xml:space="preserve"> in thous.</t>
    </r>
  </si>
  <si>
    <r>
      <t xml:space="preserve">Registered unemployment rate </t>
    </r>
    <r>
      <rPr>
        <i/>
        <vertAlign val="superscript"/>
        <sz val="9"/>
        <color theme="1"/>
        <rFont val="Arial"/>
        <family val="2"/>
        <charset val="238"/>
      </rPr>
      <t xml:space="preserve">b </t>
    </r>
    <r>
      <rPr>
        <i/>
        <sz val="9"/>
        <color theme="1"/>
        <rFont val="Arial"/>
        <family val="2"/>
        <charset val="238"/>
      </rPr>
      <t xml:space="preserve"> in %</t>
    </r>
  </si>
  <si>
    <r>
      <t>trade, repair of motor vehicles</t>
    </r>
    <r>
      <rPr>
        <vertAlign val="superscript"/>
        <sz val="9"/>
        <color theme="1"/>
        <rFont val="Symbol"/>
        <family val="1"/>
        <charset val="2"/>
      </rPr>
      <t>D</t>
    </r>
  </si>
  <si>
    <r>
      <t>handel; naprawa pojazdów samochodowych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</si>
  <si>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r>
      <t xml:space="preserve">Average monthly gross wages and salaries </t>
    </r>
    <r>
      <rPr>
        <i/>
        <vertAlign val="superscript"/>
        <sz val="9"/>
        <color theme="1"/>
        <rFont val="Arial"/>
        <family val="2"/>
        <charset val="238"/>
      </rPr>
      <t xml:space="preserve">c </t>
    </r>
    <r>
      <rPr>
        <i/>
        <sz val="9"/>
        <color theme="1"/>
        <rFont val="Arial"/>
        <family val="2"/>
        <charset val="238"/>
      </rPr>
      <t>in zl</t>
    </r>
  </si>
  <si>
    <r>
      <t>handel; naprawa pojazdów samochodowych</t>
    </r>
    <r>
      <rPr>
        <vertAlign val="superscript"/>
        <sz val="9"/>
        <color theme="1"/>
        <rFont val="Symbol"/>
        <family val="1"/>
        <charset val="2"/>
      </rPr>
      <t>D</t>
    </r>
    <r>
      <rPr>
        <sz val="9"/>
        <color theme="1"/>
        <rFont val="Arial"/>
        <family val="2"/>
        <charset val="238"/>
      </rPr>
      <t xml:space="preserve"> </t>
    </r>
  </si>
  <si>
    <t xml:space="preserve">Mieszkania oddane do użytkowania  </t>
  </si>
  <si>
    <t>Dwellings completed</t>
  </si>
  <si>
    <t xml:space="preserve">indywidualne </t>
  </si>
  <si>
    <t>private</t>
  </si>
  <si>
    <t>Collisions</t>
  </si>
  <si>
    <t xml:space="preserve">Pożary </t>
  </si>
  <si>
    <t>Fires</t>
  </si>
  <si>
    <t>A</t>
  </si>
  <si>
    <t>A –</t>
  </si>
  <si>
    <r>
      <t>Przeciętne
zatrudnie-
nie</t>
    </r>
    <r>
      <rPr>
        <vertAlign val="superscript"/>
        <sz val="9"/>
        <color theme="1"/>
        <rFont val="Arial"/>
        <family val="2"/>
        <charset val="238"/>
      </rPr>
      <t>c</t>
    </r>
  </si>
  <si>
    <r>
      <t>Average 
paid 
employ-
ment</t>
    </r>
    <r>
      <rPr>
        <i/>
        <vertAlign val="superscript"/>
        <sz val="9"/>
        <color theme="1"/>
        <rFont val="Arial"/>
        <family val="2"/>
        <charset val="238"/>
      </rPr>
      <t>c</t>
    </r>
  </si>
  <si>
    <r>
      <t>Bezrobotni
zarejestro-
wani</t>
    </r>
    <r>
      <rPr>
        <vertAlign val="superscript"/>
        <sz val="9"/>
        <color theme="1"/>
        <rFont val="Arial"/>
        <family val="2"/>
        <charset val="238"/>
      </rPr>
      <t>a</t>
    </r>
  </si>
  <si>
    <r>
      <t xml:space="preserve">Registered
unem-ployed persons 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</si>
  <si>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>Oferty
pracy</t>
    </r>
    <r>
      <rPr>
        <vertAlign val="superscript"/>
        <sz val="9"/>
        <color theme="1"/>
        <rFont val="Arial"/>
        <family val="2"/>
        <charset val="238"/>
      </rPr>
      <t xml:space="preserve"> a</t>
    </r>
  </si>
  <si>
    <r>
      <t xml:space="preserve">Job
offers </t>
    </r>
    <r>
      <rPr>
        <i/>
        <vertAlign val="superscript"/>
        <sz val="9"/>
        <color theme="1"/>
        <rFont val="Arial"/>
        <family val="2"/>
        <charset val="238"/>
      </rPr>
      <t>a</t>
    </r>
  </si>
  <si>
    <t>I-XII</t>
  </si>
  <si>
    <t xml:space="preserve">I-III </t>
  </si>
  <si>
    <t xml:space="preserve">I-VI </t>
  </si>
  <si>
    <t xml:space="preserve">I-IX </t>
  </si>
  <si>
    <t xml:space="preserve">I-XII </t>
  </si>
  <si>
    <t>.</t>
  </si>
  <si>
    <r>
      <t xml:space="preserve">Wskaźnik rentowności obrotu
</t>
    </r>
    <r>
      <rPr>
        <i/>
        <sz val="9"/>
        <color theme="1"/>
        <rFont val="Arial"/>
        <family val="2"/>
        <charset val="238"/>
      </rPr>
      <t>Profitability rates
of turnover</t>
    </r>
  </si>
  <si>
    <r>
      <t xml:space="preserve">w %    </t>
    </r>
    <r>
      <rPr>
        <i/>
        <sz val="9"/>
        <color theme="1"/>
        <rFont val="Arial"/>
        <family val="2"/>
        <charset val="238"/>
      </rPr>
      <t xml:space="preserve"> in %</t>
    </r>
  </si>
  <si>
    <r>
      <t xml:space="preserve">ogółem
</t>
    </r>
    <r>
      <rPr>
        <i/>
        <sz val="9"/>
        <color theme="1"/>
        <rFont val="Arial"/>
        <family val="2"/>
        <charset val="238"/>
      </rPr>
      <t>total</t>
    </r>
  </si>
  <si>
    <r>
      <t xml:space="preserve">brutto
</t>
    </r>
    <r>
      <rPr>
        <i/>
        <sz val="9"/>
        <color theme="1"/>
        <rFont val="Arial"/>
        <family val="2"/>
        <charset val="238"/>
      </rPr>
      <t>gross</t>
    </r>
  </si>
  <si>
    <r>
      <t xml:space="preserve">netto
</t>
    </r>
    <r>
      <rPr>
        <i/>
        <sz val="9"/>
        <color theme="1"/>
        <rFont val="Arial"/>
        <family val="2"/>
        <charset val="238"/>
      </rPr>
      <t>net</t>
    </r>
  </si>
  <si>
    <r>
      <t xml:space="preserve">Mieszkania oddane
do użytko-
wania
</t>
    </r>
    <r>
      <rPr>
        <i/>
        <sz val="9"/>
        <color theme="1"/>
        <rFont val="Arial"/>
        <family val="2"/>
        <charset val="238"/>
      </rPr>
      <t>Dwellings completed</t>
    </r>
  </si>
  <si>
    <r>
      <t xml:space="preserve">Ludność </t>
    </r>
    <r>
      <rPr>
        <vertAlign val="superscript"/>
        <sz val="9"/>
        <color theme="1"/>
        <rFont val="Arial"/>
        <family val="2"/>
        <charset val="238"/>
      </rPr>
      <t xml:space="preserve">a
</t>
    </r>
    <r>
      <rPr>
        <i/>
        <sz val="9"/>
        <color theme="1"/>
        <rFont val="Arial"/>
        <family val="2"/>
        <charset val="238"/>
      </rPr>
      <t>Population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</si>
  <si>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>Podmioty
gospodarki
narodo-
wej</t>
    </r>
    <r>
      <rPr>
        <vertAlign val="superscript"/>
        <sz val="9"/>
        <color theme="1"/>
        <rFont val="Arial"/>
        <family val="2"/>
        <charset val="238"/>
      </rPr>
      <t xml:space="preserve">ab
</t>
    </r>
    <r>
      <rPr>
        <i/>
        <sz val="9"/>
        <color theme="1"/>
        <rFont val="Arial"/>
        <family val="2"/>
        <charset val="238"/>
      </rPr>
      <t xml:space="preserve">National economy entities </t>
    </r>
    <r>
      <rPr>
        <i/>
        <vertAlign val="superscript"/>
        <sz val="9"/>
        <color theme="1"/>
        <rFont val="Arial"/>
        <family val="2"/>
        <charset val="238"/>
      </rPr>
      <t>ab</t>
    </r>
  </si>
  <si>
    <r>
      <t xml:space="preserve">Bezrobot-
ni zarejestro-
wani na
1 ofertę 
pracy </t>
    </r>
    <r>
      <rPr>
        <vertAlign val="superscript"/>
        <sz val="9"/>
        <color theme="1"/>
        <rFont val="Arial"/>
        <family val="2"/>
        <charset val="238"/>
      </rPr>
      <t xml:space="preserve">a
</t>
    </r>
    <r>
      <rPr>
        <i/>
        <sz val="9"/>
        <color theme="1"/>
        <rFont val="Arial"/>
        <family val="2"/>
        <charset val="238"/>
      </rPr>
      <t xml:space="preserve">Registered unemploy-
ed persons
per a job offer 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</si>
  <si>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rPr>
        <sz val="9"/>
        <color theme="1"/>
        <rFont val="Arial"/>
        <family val="2"/>
        <charset val="238"/>
      </rPr>
      <t xml:space="preserve">w tys.     </t>
    </r>
    <r>
      <rPr>
        <i/>
        <sz val="9"/>
        <color theme="1"/>
        <rFont val="Arial"/>
        <family val="2"/>
        <charset val="238"/>
      </rPr>
      <t>in thous.</t>
    </r>
  </si>
  <si>
    <r>
      <t xml:space="preserve">Przyrost naturalny 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Natural increase </t>
    </r>
    <r>
      <rPr>
        <i/>
        <vertAlign val="superscript"/>
        <sz val="9"/>
        <color theme="1"/>
        <rFont val="Arial"/>
        <family val="2"/>
        <charset val="238"/>
      </rPr>
      <t>b</t>
    </r>
  </si>
  <si>
    <r>
      <t xml:space="preserve">Zgony
</t>
    </r>
    <r>
      <rPr>
        <i/>
        <sz val="9"/>
        <color theme="1"/>
        <rFont val="Arial"/>
        <family val="2"/>
        <charset val="238"/>
      </rPr>
      <t>Deaths</t>
    </r>
  </si>
  <si>
    <r>
      <t xml:space="preserve">Urodzenia żywe
</t>
    </r>
    <r>
      <rPr>
        <i/>
        <sz val="9"/>
        <color theme="1"/>
        <rFont val="Arial"/>
        <family val="2"/>
        <charset val="238"/>
      </rPr>
      <t>Live births</t>
    </r>
  </si>
  <si>
    <t>III</t>
  </si>
  <si>
    <t>B</t>
  </si>
  <si>
    <t>x</t>
  </si>
  <si>
    <r>
      <rPr>
        <sz val="9"/>
        <color theme="1"/>
        <rFont val="Arial"/>
        <family val="2"/>
        <charset val="238"/>
      </rPr>
      <t xml:space="preserve">w liczbach bezwzględnych      </t>
    </r>
    <r>
      <rPr>
        <i/>
        <sz val="9"/>
        <color theme="1"/>
        <rFont val="Arial"/>
        <family val="2"/>
        <charset val="238"/>
      </rPr>
      <t xml:space="preserve"> in absolute numbers</t>
    </r>
  </si>
  <si>
    <r>
      <t xml:space="preserve">Małżeństwa
</t>
    </r>
    <r>
      <rPr>
        <i/>
        <sz val="9"/>
        <color theme="1"/>
        <rFont val="Arial"/>
        <family val="2"/>
        <charset val="238"/>
      </rPr>
      <t>Marriages</t>
    </r>
  </si>
  <si>
    <r>
      <rPr>
        <sz val="9"/>
        <color theme="1"/>
        <rFont val="Arial"/>
        <family val="2"/>
        <charset val="238"/>
      </rPr>
      <t xml:space="preserve">na 1000 ludności     </t>
    </r>
    <r>
      <rPr>
        <i/>
        <sz val="9"/>
        <color theme="1"/>
        <rFont val="Arial"/>
        <family val="2"/>
        <charset val="238"/>
      </rPr>
      <t>per 1000 population</t>
    </r>
  </si>
  <si>
    <t>VI</t>
  </si>
  <si>
    <t>IX</t>
  </si>
  <si>
    <t>XII</t>
  </si>
  <si>
    <r>
      <t xml:space="preserve">Oferty pracy  
</t>
    </r>
    <r>
      <rPr>
        <i/>
        <sz val="9"/>
        <color theme="1"/>
        <rFont val="Arial"/>
        <family val="2"/>
        <charset val="238"/>
      </rPr>
      <t xml:space="preserve">Job offers </t>
    </r>
  </si>
  <si>
    <r>
      <t xml:space="preserve">kobiety
</t>
    </r>
    <r>
      <rPr>
        <i/>
        <sz val="9"/>
        <color theme="1"/>
        <rFont val="Arial"/>
        <family val="2"/>
        <charset val="238"/>
      </rPr>
      <t>female</t>
    </r>
  </si>
  <si>
    <r>
      <t xml:space="preserve">poprzednio pracujący 
</t>
    </r>
    <r>
      <rPr>
        <i/>
        <sz val="9"/>
        <color theme="1"/>
        <rFont val="Arial"/>
        <family val="2"/>
        <charset val="238"/>
      </rPr>
      <t xml:space="preserve">previously employed </t>
    </r>
  </si>
  <si>
    <r>
      <t xml:space="preserve">Bezrobotni zarejestrowani
</t>
    </r>
    <r>
      <rPr>
        <i/>
        <sz val="9"/>
        <color theme="1"/>
        <rFont val="Arial"/>
        <family val="2"/>
        <charset val="238"/>
      </rPr>
      <t>Registered unemployed persons</t>
    </r>
  </si>
  <si>
    <t xml:space="preserve">SELECTED DATA ON WROCŁAW </t>
  </si>
  <si>
    <t xml:space="preserve">WYBRANE DANE O WROCŁAWIU </t>
  </si>
  <si>
    <t>STAN I RUCH NATURALNY LUDNOŚCI</t>
  </si>
  <si>
    <t xml:space="preserve">POPULATION AND VITAL STATISTICS </t>
  </si>
  <si>
    <t>BEZROBOTNI ZAREJESTROWANI I OFERTY PRACY</t>
  </si>
  <si>
    <r>
      <t xml:space="preserve">Ogółem
</t>
    </r>
    <r>
      <rPr>
        <i/>
        <sz val="9"/>
        <color theme="1"/>
        <rFont val="Arial"/>
        <family val="2"/>
        <charset val="238"/>
      </rPr>
      <t>Total</t>
    </r>
  </si>
  <si>
    <r>
      <t xml:space="preserve">W tym z wykształceniem
</t>
    </r>
    <r>
      <rPr>
        <i/>
        <sz val="9"/>
        <color theme="1"/>
        <rFont val="Arial"/>
        <family val="2"/>
        <charset val="238"/>
      </rPr>
      <t>Which of education level</t>
    </r>
  </si>
  <si>
    <r>
      <t xml:space="preserve">Z ogółem w wieku
</t>
    </r>
    <r>
      <rPr>
        <i/>
        <sz val="9"/>
        <color theme="1"/>
        <rFont val="Arial"/>
        <family val="2"/>
        <charset val="238"/>
      </rPr>
      <t>Of total in age</t>
    </r>
  </si>
  <si>
    <r>
      <t xml:space="preserve">średnim ogólno-kształ-
cącym
</t>
    </r>
    <r>
      <rPr>
        <i/>
        <sz val="9"/>
        <color theme="1"/>
        <rFont val="Arial"/>
        <family val="2"/>
        <charset val="238"/>
      </rPr>
      <t>general secon-dary</t>
    </r>
  </si>
  <si>
    <r>
      <t>średnim zawodo-wym</t>
    </r>
    <r>
      <rPr>
        <vertAlign val="superscript"/>
        <sz val="9"/>
        <color theme="1"/>
        <rFont val="Arial"/>
        <family val="2"/>
        <charset val="238"/>
      </rPr>
      <t xml:space="preserve"> a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secon-dary voca-tional </t>
    </r>
    <r>
      <rPr>
        <i/>
        <vertAlign val="superscript"/>
        <sz val="9"/>
        <color theme="1"/>
        <rFont val="Arial"/>
        <family val="2"/>
        <charset val="238"/>
      </rPr>
      <t>a</t>
    </r>
  </si>
  <si>
    <t>25-34</t>
  </si>
  <si>
    <t>35-44</t>
  </si>
  <si>
    <t>45-54</t>
  </si>
  <si>
    <r>
      <t xml:space="preserve">55 lat
i więcej
</t>
    </r>
    <r>
      <rPr>
        <i/>
        <sz val="9"/>
        <color theme="1"/>
        <rFont val="Arial"/>
        <family val="2"/>
        <charset val="238"/>
      </rPr>
      <t>55 years
and more</t>
    </r>
  </si>
  <si>
    <t>REGISTERED UNEMPLOYED PERSONS BY EDUCATIONAL LEVEL AND AGE</t>
  </si>
  <si>
    <t>1-3</t>
  </si>
  <si>
    <t>3-6</t>
  </si>
  <si>
    <t>6-12</t>
  </si>
  <si>
    <t>12-24</t>
  </si>
  <si>
    <t>1-5</t>
  </si>
  <si>
    <t>5-10</t>
  </si>
  <si>
    <t>10-20</t>
  </si>
  <si>
    <t>20-30</t>
  </si>
  <si>
    <r>
      <t xml:space="preserve">Bez stażu
pracy
</t>
    </r>
    <r>
      <rPr>
        <i/>
        <sz val="9"/>
        <color theme="1"/>
        <rFont val="Arial"/>
        <family val="2"/>
        <charset val="238"/>
      </rPr>
      <t>No work
seniority</t>
    </r>
  </si>
  <si>
    <t>BEZROBOTNI ZAREJESTROWANI WEDŁUG CZASU POZOSTAWANIA BEZ PRACY</t>
  </si>
  <si>
    <t>REGISTERED UNEMPLOYED PERSONS BY DURATION OF UNEMPLOYMENT</t>
  </si>
  <si>
    <t>BEZROBOTNI ZAREJESTROWANI WEDŁUG STAŻU PRACY</t>
  </si>
  <si>
    <t>REGISTERED UNEMPLOYED PERSONS BY WORK SENIORITY</t>
  </si>
  <si>
    <r>
      <t xml:space="preserve">razem
</t>
    </r>
    <r>
      <rPr>
        <i/>
        <sz val="9"/>
        <color theme="1"/>
        <rFont val="Arial"/>
        <family val="2"/>
        <charset val="238"/>
      </rPr>
      <t>total</t>
    </r>
  </si>
  <si>
    <t>I-III</t>
  </si>
  <si>
    <t>I-VI</t>
  </si>
  <si>
    <t>I-IX</t>
  </si>
  <si>
    <t>WYNIKI  FINANSOWE  PRZEDSIĘBIORSTW</t>
  </si>
  <si>
    <r>
      <t xml:space="preserve">budow-
nictwo indywi-dualne
</t>
    </r>
    <r>
      <rPr>
        <i/>
        <sz val="9"/>
        <color theme="1"/>
        <rFont val="Arial"/>
        <family val="2"/>
        <charset val="238"/>
      </rPr>
      <t>private con-
struction</t>
    </r>
  </si>
  <si>
    <r>
      <t xml:space="preserve">na sprzedaż lub wynajem
</t>
    </r>
    <r>
      <rPr>
        <i/>
        <sz val="9"/>
        <color theme="1"/>
        <rFont val="Arial"/>
        <family val="2"/>
        <charset val="238"/>
      </rPr>
      <t>for sale or rent</t>
    </r>
  </si>
  <si>
    <t xml:space="preserve">O G Ó Ł E M </t>
  </si>
  <si>
    <t>T O T A L</t>
  </si>
  <si>
    <t xml:space="preserve">   w tym:</t>
  </si>
  <si>
    <t xml:space="preserve">  of which:</t>
  </si>
  <si>
    <t xml:space="preserve">O charakterze kryminalnym </t>
  </si>
  <si>
    <t>Criminal</t>
  </si>
  <si>
    <t xml:space="preserve">O charakterze gospodarczym </t>
  </si>
  <si>
    <t>Commercial</t>
  </si>
  <si>
    <t xml:space="preserve">Przestępstwa drogowe </t>
  </si>
  <si>
    <t>Road traffic crimes</t>
  </si>
  <si>
    <t>Przestępstwa  przeciwko:</t>
  </si>
  <si>
    <t>Crimes   against:</t>
  </si>
  <si>
    <t xml:space="preserve">życiu i zdrowiu </t>
  </si>
  <si>
    <t>life and health</t>
  </si>
  <si>
    <t xml:space="preserve">mieniu </t>
  </si>
  <si>
    <t>property</t>
  </si>
  <si>
    <r>
      <t xml:space="preserve">w liczbach bezwzględnych
</t>
    </r>
    <r>
      <rPr>
        <i/>
        <sz val="9"/>
        <color theme="1"/>
        <rFont val="Arial"/>
        <family val="2"/>
        <charset val="238"/>
      </rPr>
      <t>in absolute numbers</t>
    </r>
  </si>
  <si>
    <r>
      <t xml:space="preserve">   w tym:    </t>
    </r>
    <r>
      <rPr>
        <i/>
        <sz val="9"/>
        <color theme="1"/>
        <rFont val="Arial"/>
        <family val="2"/>
        <charset val="238"/>
      </rPr>
      <t>of which:</t>
    </r>
  </si>
  <si>
    <t xml:space="preserve">Z D A R Z E N I A   O G Ó Ł E M </t>
  </si>
  <si>
    <t>T O T A L   A C C I D E N T S</t>
  </si>
  <si>
    <t xml:space="preserve">Wypadki </t>
  </si>
  <si>
    <t>Accidents</t>
  </si>
  <si>
    <t xml:space="preserve">Kolizje </t>
  </si>
  <si>
    <t xml:space="preserve">O F I A R Y    W Y P A D K Ó W </t>
  </si>
  <si>
    <t xml:space="preserve">Zabici </t>
  </si>
  <si>
    <t>Killed</t>
  </si>
  <si>
    <t xml:space="preserve">Ranni </t>
  </si>
  <si>
    <t>Injured</t>
  </si>
  <si>
    <t>R O A D   T R A F F I C  C A S U A L T I E S</t>
  </si>
  <si>
    <t xml:space="preserve">małe </t>
  </si>
  <si>
    <t>small</t>
  </si>
  <si>
    <t xml:space="preserve">średnie </t>
  </si>
  <si>
    <t>medium</t>
  </si>
  <si>
    <t xml:space="preserve">duże i bardzo duże </t>
  </si>
  <si>
    <t>large and very large</t>
  </si>
  <si>
    <t xml:space="preserve">Miejscowe zagrożenia </t>
  </si>
  <si>
    <t>Local threats</t>
  </si>
  <si>
    <t xml:space="preserve">Fałszywe alarmy </t>
  </si>
  <si>
    <t>False alarms</t>
  </si>
  <si>
    <t>REGISTERED UNEMPLOYED PERSONS AND JOB OFFERS</t>
  </si>
  <si>
    <t>Obiekty:</t>
  </si>
  <si>
    <t>Type of places:</t>
  </si>
  <si>
    <t xml:space="preserve">mieszkalne </t>
  </si>
  <si>
    <t>homes</t>
  </si>
  <si>
    <t xml:space="preserve">użyteczności publicznej </t>
  </si>
  <si>
    <t>public</t>
  </si>
  <si>
    <t xml:space="preserve">magazynowe </t>
  </si>
  <si>
    <t>warehouse</t>
  </si>
  <si>
    <t xml:space="preserve">produkcyjne </t>
  </si>
  <si>
    <t>production</t>
  </si>
  <si>
    <t xml:space="preserve">Środki transportu </t>
  </si>
  <si>
    <t>Means of transport</t>
  </si>
  <si>
    <t xml:space="preserve">Uprawy </t>
  </si>
  <si>
    <t>Crops</t>
  </si>
  <si>
    <t>Inne (garaże, śmietniki, trawy, lasy itp.)</t>
  </si>
  <si>
    <t>Other (garages, refuse heaps, grasses, forests)</t>
  </si>
  <si>
    <t>FINANCIAL  RESULTS  OF  ENTERPRISES</t>
  </si>
  <si>
    <t xml:space="preserve">NAKŁADY INWESTYCYJNE </t>
  </si>
  <si>
    <t xml:space="preserve">INVESTMENT OUTLAYS </t>
  </si>
  <si>
    <t>MIESZKANIA ODDANE DO UŻYTKOWANIA</t>
  </si>
  <si>
    <t>DWELLINGS COMPLETED</t>
  </si>
  <si>
    <t>w tym:</t>
  </si>
  <si>
    <t>of which:</t>
  </si>
  <si>
    <t xml:space="preserve">Nieostrożność osób dorosłych </t>
  </si>
  <si>
    <t>Carelessness of adults</t>
  </si>
  <si>
    <t xml:space="preserve">Nieostrożność nieletnich </t>
  </si>
  <si>
    <t>Carelessness of juveniles</t>
  </si>
  <si>
    <t xml:space="preserve">Podpalenia umyślne </t>
  </si>
  <si>
    <t xml:space="preserve">Wady urządzeń i instalacji elektrycznych 
  i ogrzewczych oraz nieprawidłowa ich
  eksploatacja </t>
  </si>
  <si>
    <t>Faults and incorrect usage of electric
  and heating devices and supplies</t>
  </si>
  <si>
    <t>Faults and incorrect usage of means
  of transport</t>
  </si>
  <si>
    <t xml:space="preserve">Wady i nieprawidłowa eksploatacja
  środków transportu </t>
  </si>
  <si>
    <t>Arsons</t>
  </si>
  <si>
    <r>
      <t xml:space="preserve">SEKCJE
</t>
    </r>
    <r>
      <rPr>
        <i/>
        <sz val="9"/>
        <color theme="1"/>
        <rFont val="Arial"/>
        <family val="2"/>
        <charset val="238"/>
      </rPr>
      <t>SECTIONS</t>
    </r>
  </si>
  <si>
    <r>
      <t xml:space="preserve">akcyjne
</t>
    </r>
    <r>
      <rPr>
        <i/>
        <sz val="9"/>
        <color theme="1"/>
        <rFont val="Arial"/>
        <family val="2"/>
        <charset val="238"/>
      </rPr>
      <t>join-stock</t>
    </r>
  </si>
  <si>
    <r>
      <t xml:space="preserve">z ograniczoną odpowie-dzialnością
</t>
    </r>
    <r>
      <rPr>
        <i/>
        <sz val="9"/>
        <color theme="1"/>
        <rFont val="Arial"/>
        <family val="2"/>
        <charset val="238"/>
      </rPr>
      <t>limited liability</t>
    </r>
  </si>
  <si>
    <r>
      <t xml:space="preserve">spółki handlowe
</t>
    </r>
    <r>
      <rPr>
        <i/>
        <sz val="9"/>
        <color theme="1"/>
        <rFont val="Arial"/>
        <family val="2"/>
        <charset val="238"/>
      </rPr>
      <t>commercial  companies</t>
    </r>
  </si>
  <si>
    <t xml:space="preserve">O G Ó Ł E M     </t>
  </si>
  <si>
    <t xml:space="preserve">Przemysł    </t>
  </si>
  <si>
    <t>Industry</t>
  </si>
  <si>
    <t xml:space="preserve">przetwórstwo przemysłowe  </t>
  </si>
  <si>
    <t>manufacturing</t>
  </si>
  <si>
    <t xml:space="preserve">Budownictwo   </t>
  </si>
  <si>
    <t>Construction</t>
  </si>
  <si>
    <t xml:space="preserve">Transport i gospodarka magazynowa   </t>
  </si>
  <si>
    <t>Transportation and storage</t>
  </si>
  <si>
    <t xml:space="preserve">Rolnictwo, leśnictwo, łowiectwo i rybactwo    </t>
  </si>
  <si>
    <t>Agriculture, forestry and fishing</t>
  </si>
  <si>
    <r>
      <t>dostawa wody; gospodarowanie ściekami 
  i odpadami; rekultywacja</t>
    </r>
    <r>
      <rPr>
        <vertAlign val="superscript"/>
        <sz val="9"/>
        <color theme="1"/>
        <rFont val="Arial"/>
        <family val="2"/>
        <charset val="238"/>
      </rPr>
      <t xml:space="preserve"> Δ </t>
    </r>
  </si>
  <si>
    <t xml:space="preserve"> water supply; sewerage, waste management 
  and remediation activities</t>
  </si>
  <si>
    <r>
      <t xml:space="preserve">Handel; naprawa pojazdów samochodowych </t>
    </r>
    <r>
      <rPr>
        <vertAlign val="superscript"/>
        <sz val="9"/>
        <color theme="1"/>
        <rFont val="Arial"/>
        <family val="2"/>
        <charset val="238"/>
      </rPr>
      <t xml:space="preserve">Δ </t>
    </r>
    <r>
      <rPr>
        <sz val="9"/>
        <color theme="1"/>
        <rFont val="Arial"/>
        <family val="2"/>
        <charset val="238"/>
      </rPr>
      <t xml:space="preserve">   </t>
    </r>
  </si>
  <si>
    <r>
      <t xml:space="preserve">Trade; repair of motor vehicles </t>
    </r>
    <r>
      <rPr>
        <i/>
        <vertAlign val="superscript"/>
        <sz val="9"/>
        <color theme="1"/>
        <rFont val="Arial"/>
        <family val="2"/>
        <charset val="238"/>
      </rPr>
      <t>Δ</t>
    </r>
  </si>
  <si>
    <r>
      <t xml:space="preserve">Zakwaterowanie i gastronomia </t>
    </r>
    <r>
      <rPr>
        <vertAlign val="superscript"/>
        <sz val="9"/>
        <color theme="1"/>
        <rFont val="Arial"/>
        <family val="2"/>
        <charset val="238"/>
      </rPr>
      <t>Δ</t>
    </r>
    <r>
      <rPr>
        <sz val="9"/>
        <color theme="1"/>
        <rFont val="Arial"/>
        <family val="2"/>
        <charset val="238"/>
      </rPr>
      <t xml:space="preserve">  </t>
    </r>
  </si>
  <si>
    <t xml:space="preserve">Informacja i komunikacja    </t>
  </si>
  <si>
    <t>Information and communication</t>
  </si>
  <si>
    <t>Financial and insurance activities</t>
  </si>
  <si>
    <t>Real estate activities</t>
  </si>
  <si>
    <t xml:space="preserve">Edukacja    </t>
  </si>
  <si>
    <t>Education</t>
  </si>
  <si>
    <t xml:space="preserve">Pozostała działalność usługowa    </t>
  </si>
  <si>
    <t>Other service activities</t>
  </si>
  <si>
    <t xml:space="preserve">Działalność finansowa i ubezpieczeniowa    </t>
  </si>
  <si>
    <r>
      <t xml:space="preserve">Accommodation and catering </t>
    </r>
    <r>
      <rPr>
        <i/>
        <vertAlign val="superscript"/>
        <sz val="9"/>
        <color theme="1"/>
        <rFont val="Arial"/>
        <family val="2"/>
        <charset val="238"/>
      </rPr>
      <t>Δ</t>
    </r>
  </si>
  <si>
    <r>
      <t>Obsługa  rynku nieruchomości</t>
    </r>
    <r>
      <rPr>
        <vertAlign val="superscript"/>
        <sz val="9"/>
        <color theme="1"/>
        <rFont val="Arial"/>
        <family val="2"/>
        <charset val="238"/>
      </rPr>
      <t xml:space="preserve"> Δ  </t>
    </r>
    <r>
      <rPr>
        <sz val="9"/>
        <color theme="1"/>
        <rFont val="Arial"/>
        <family val="2"/>
        <charset val="238"/>
      </rPr>
      <t xml:space="preserve"> </t>
    </r>
  </si>
  <si>
    <t xml:space="preserve">Działalność profesjonalna, naukowa
  i techniczna    </t>
  </si>
  <si>
    <t>Professional, scientific and  technical activities</t>
  </si>
  <si>
    <r>
      <t xml:space="preserve">Administrowanie i działalność wspierająca </t>
    </r>
    <r>
      <rPr>
        <vertAlign val="superscript"/>
        <sz val="9"/>
        <color theme="1"/>
        <rFont val="Arial"/>
        <family val="2"/>
        <charset val="238"/>
      </rPr>
      <t xml:space="preserve">Δ  </t>
    </r>
    <r>
      <rPr>
        <sz val="9"/>
        <color theme="1"/>
        <rFont val="Arial"/>
        <family val="2"/>
        <charset val="238"/>
      </rPr>
      <t xml:space="preserve">  </t>
    </r>
  </si>
  <si>
    <t>Administrative and support service activities</t>
  </si>
  <si>
    <t xml:space="preserve">Administracja publiczna i obrona narodowa;  
  obowiązkowe zabezpieczenia społeczne    </t>
  </si>
  <si>
    <t>Public administration and defence; compulsory 
  social security</t>
  </si>
  <si>
    <t xml:space="preserve">Opieka zdrowotna i pomoc społeczna    </t>
  </si>
  <si>
    <t>Human health and social work  activities</t>
  </si>
  <si>
    <t xml:space="preserve">Działalność związana z kulturą, rozrywką 
  i rekreacją    </t>
  </si>
  <si>
    <t>Arts, entertainment and recreation</t>
  </si>
  <si>
    <r>
      <t xml:space="preserve">Skarbu Państwa
</t>
    </r>
    <r>
      <rPr>
        <i/>
        <sz val="9"/>
        <color theme="1"/>
        <rFont val="Arial"/>
        <family val="2"/>
        <charset val="238"/>
      </rPr>
      <t>State Treasury</t>
    </r>
  </si>
  <si>
    <r>
      <t xml:space="preserve">państwo-
wych osób prawnych
</t>
    </r>
    <r>
      <rPr>
        <i/>
        <sz val="9"/>
        <color theme="1"/>
        <rFont val="Arial"/>
        <family val="2"/>
        <charset val="238"/>
      </rPr>
      <t>state legal persons</t>
    </r>
  </si>
  <si>
    <r>
      <t xml:space="preserve">prywatnego krajowego
</t>
    </r>
    <r>
      <rPr>
        <i/>
        <sz val="9"/>
        <color theme="1"/>
        <rFont val="Arial"/>
        <family val="2"/>
        <charset val="238"/>
      </rPr>
      <t>private domestic</t>
    </r>
  </si>
  <si>
    <r>
      <t xml:space="preserve">zagranicznego
</t>
    </r>
    <r>
      <rPr>
        <i/>
        <sz val="9"/>
        <color theme="1"/>
        <rFont val="Arial"/>
        <family val="2"/>
        <charset val="238"/>
      </rPr>
      <t>foreign</t>
    </r>
  </si>
  <si>
    <r>
      <t xml:space="preserve">   U w a g a. Liczba “Ogółem” nie jest sumą dla poszczególnych rodzajów kapitału, ponieważ spółki o mieszanym kapitale występują w dwóch lub więcej rubrykach tablicy, zależnie od rodzaju kapitału zaangażowanego w spółce.
   </t>
    </r>
    <r>
      <rPr>
        <i/>
        <sz val="8"/>
        <color theme="1"/>
        <rFont val="Arial"/>
        <family val="2"/>
        <charset val="238"/>
      </rPr>
      <t>N o t e. The number „Total” is not a sum of the particular type of capital because mixed-capital companies have been counted in two or more columns dependent on type of capital engaged in company.</t>
    </r>
  </si>
  <si>
    <t>a</t>
  </si>
  <si>
    <t>b</t>
  </si>
  <si>
    <t>c</t>
  </si>
  <si>
    <r>
      <t xml:space="preserve">Pracujący
</t>
    </r>
    <r>
      <rPr>
        <i/>
        <sz val="9"/>
        <color theme="1"/>
        <rFont val="Arial"/>
        <family val="2"/>
        <charset val="238"/>
      </rPr>
      <t>Employed persons</t>
    </r>
  </si>
  <si>
    <r>
      <t xml:space="preserve">Przeciętna liczba 
zatrudnionych
</t>
    </r>
    <r>
      <rPr>
        <i/>
        <sz val="9"/>
        <color theme="1"/>
        <rFont val="Arial"/>
        <family val="2"/>
        <charset val="238"/>
      </rPr>
      <t>Average number
of paid
employment</t>
    </r>
  </si>
  <si>
    <r>
      <t xml:space="preserve">w osobach
</t>
    </r>
    <r>
      <rPr>
        <i/>
        <sz val="9"/>
        <color theme="1"/>
        <rFont val="Arial"/>
        <family val="2"/>
        <charset val="238"/>
      </rPr>
      <t>number of persons</t>
    </r>
  </si>
  <si>
    <r>
      <t xml:space="preserve">Przeciętne miesięczne wynagrodzenia brutto 
w zł
</t>
    </r>
    <r>
      <rPr>
        <i/>
        <sz val="9"/>
        <color theme="1"/>
        <rFont val="Arial"/>
        <family val="2"/>
        <charset val="238"/>
      </rPr>
      <t>Average monthly gross wages and salaries in zl</t>
    </r>
  </si>
  <si>
    <t xml:space="preserve">PRZEMYSŁ </t>
  </si>
  <si>
    <t>INDUSTRY</t>
  </si>
  <si>
    <t xml:space="preserve">      w tym:</t>
  </si>
  <si>
    <t xml:space="preserve">      of which:</t>
  </si>
  <si>
    <t xml:space="preserve">Przetwórstwo przemysłowe </t>
  </si>
  <si>
    <t>Manufacturing</t>
  </si>
  <si>
    <t xml:space="preserve">  w tym:</t>
  </si>
  <si>
    <t xml:space="preserve">Produkcja artykułów spożywczych </t>
  </si>
  <si>
    <t xml:space="preserve">Manufacture of food products </t>
  </si>
  <si>
    <t xml:space="preserve">Produkcja odzieży </t>
  </si>
  <si>
    <t>Manufacture of wearing apparel</t>
  </si>
  <si>
    <t xml:space="preserve"> </t>
  </si>
  <si>
    <r>
      <t>Produkcja maszyn i urządzeń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</si>
  <si>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t>Manufacture of machinery and equipment n.e.c.</t>
  </si>
  <si>
    <t xml:space="preserve">Water supply; sewerage, waste </t>
  </si>
  <si>
    <r>
      <t>Dostawa wody; gospodarowanie ściekami
  i odpadami; rekultywacja</t>
    </r>
    <r>
      <rPr>
        <vertAlign val="superscript"/>
        <sz val="9"/>
        <color theme="1"/>
        <rFont val="Symbol"/>
        <family val="1"/>
        <charset val="2"/>
      </rPr>
      <t>D</t>
    </r>
    <r>
      <rPr>
        <sz val="9"/>
        <color theme="1"/>
        <rFont val="Arial"/>
        <family val="2"/>
        <charset val="238"/>
      </rPr>
      <t xml:space="preserve"> </t>
    </r>
  </si>
  <si>
    <t xml:space="preserve">  management and remediation activities</t>
  </si>
  <si>
    <t xml:space="preserve">BUDOWNICTWO </t>
  </si>
  <si>
    <t>CONSTRUCTION</t>
  </si>
  <si>
    <t>Construction of buildings</t>
  </si>
  <si>
    <t>Civil engineering</t>
  </si>
  <si>
    <t xml:space="preserve">  </t>
  </si>
  <si>
    <r>
      <t>Budowa budynków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</si>
  <si>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r>
      <t>Budowa obiektów inżynierii lądowej i wodnej</t>
    </r>
    <r>
      <rPr>
        <vertAlign val="superscript"/>
        <sz val="9"/>
        <color theme="1"/>
        <rFont val="Symbol"/>
        <family val="1"/>
        <charset val="2"/>
      </rPr>
      <t>D</t>
    </r>
    <r>
      <rPr>
        <sz val="9"/>
        <color theme="1"/>
        <rFont val="Arial"/>
        <family val="2"/>
        <charset val="238"/>
      </rPr>
      <t xml:space="preserve"> </t>
    </r>
  </si>
  <si>
    <t>Roboty budowlane specjalistyczne</t>
  </si>
  <si>
    <t>Specialized construction activities</t>
  </si>
  <si>
    <r>
      <t>HANDEL; NAPRAWA  POJAZDÓW 
  SAMOCHODOWYCH</t>
    </r>
    <r>
      <rPr>
        <vertAlign val="superscript"/>
        <sz val="9"/>
        <color theme="1"/>
        <rFont val="Symbol"/>
        <family val="1"/>
        <charset val="2"/>
      </rPr>
      <t>D</t>
    </r>
  </si>
  <si>
    <r>
      <t xml:space="preserve">Handel hurtowy </t>
    </r>
    <r>
      <rPr>
        <vertAlign val="superscript"/>
        <sz val="9"/>
        <color theme="1"/>
        <rFont val="Symbol"/>
        <family val="1"/>
        <charset val="2"/>
      </rPr>
      <t>D</t>
    </r>
    <r>
      <rPr>
        <sz val="9"/>
        <color theme="1"/>
        <rFont val="Arial"/>
        <family val="2"/>
        <charset val="238"/>
      </rPr>
      <t xml:space="preserve"> </t>
    </r>
  </si>
  <si>
    <r>
      <t>Wholesale trade</t>
    </r>
    <r>
      <rPr>
        <i/>
        <vertAlign val="superscript"/>
        <sz val="9"/>
        <color theme="1"/>
        <rFont val="Symbol"/>
        <family val="1"/>
        <charset val="2"/>
      </rPr>
      <t>D</t>
    </r>
  </si>
  <si>
    <r>
      <t>Handel detaliczny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</si>
  <si>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r>
      <t>Retail trade</t>
    </r>
    <r>
      <rPr>
        <vertAlign val="superscript"/>
        <sz val="9"/>
        <color theme="1"/>
        <rFont val="Symbol"/>
        <family val="1"/>
        <charset val="2"/>
      </rPr>
      <t>D</t>
    </r>
  </si>
  <si>
    <t>REAL ESTATE ACTIVITIES</t>
  </si>
  <si>
    <t>TRANSPORT I GOSPODARKA MAGAZYNOWA</t>
  </si>
  <si>
    <t>TRANSPORTATION AND STORAGE</t>
  </si>
  <si>
    <r>
      <t>ZAKWATEROWANIE I GASTRONOMIA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</si>
  <si>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t>INFORMACJA I KOMUNIKACJA</t>
  </si>
  <si>
    <t>INFORMATION AND COMMUNICATION</t>
  </si>
  <si>
    <r>
      <t>OBSŁUGA RYNKU NIERUCHOMOŚCI</t>
    </r>
    <r>
      <rPr>
        <vertAlign val="superscript"/>
        <sz val="9"/>
        <color theme="1"/>
        <rFont val="Symbol"/>
        <family val="1"/>
        <charset val="2"/>
      </rPr>
      <t>D</t>
    </r>
    <r>
      <rPr>
        <b/>
        <vertAlign val="superscript"/>
        <sz val="9"/>
        <color theme="1"/>
        <rFont val="Symbol"/>
        <family val="1"/>
        <charset val="2"/>
      </rPr>
      <t xml:space="preserve"> </t>
    </r>
  </si>
  <si>
    <t xml:space="preserve">ADMINISTRATIVE AND SUPPORT SERVICE  </t>
  </si>
  <si>
    <r>
      <t>ADMINISTROWANIE I DZIAŁALNOŚĆ   
  WSPIERAJĄCA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</si>
  <si>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r>
      <t xml:space="preserve">Wynagro-
dzenia brutto
</t>
    </r>
    <r>
      <rPr>
        <i/>
        <sz val="9"/>
        <color theme="1"/>
        <rFont val="Arial"/>
        <family val="2"/>
        <charset val="238"/>
      </rPr>
      <t>Gross wages and salaries</t>
    </r>
  </si>
  <si>
    <r>
      <t xml:space="preserve">Przeciętne miesięczne wynagrodzenia brutto 
</t>
    </r>
    <r>
      <rPr>
        <i/>
        <sz val="9"/>
        <color theme="1"/>
        <rFont val="Arial"/>
        <family val="2"/>
        <charset val="238"/>
      </rPr>
      <t>Average monthly gross wages and salaries</t>
    </r>
  </si>
  <si>
    <r>
      <t xml:space="preserve">Na 1 zatrudnionego
</t>
    </r>
    <r>
      <rPr>
        <i/>
        <sz val="9"/>
        <color theme="1"/>
        <rFont val="Arial"/>
        <family val="2"/>
        <charset val="238"/>
      </rPr>
      <t>Per 1 employed person</t>
    </r>
  </si>
  <si>
    <r>
      <t xml:space="preserve">ceny bieżące
</t>
    </r>
    <r>
      <rPr>
        <i/>
        <sz val="9"/>
        <color theme="1"/>
        <rFont val="Arial"/>
        <family val="2"/>
        <charset val="238"/>
      </rPr>
      <t>current prices</t>
    </r>
  </si>
  <si>
    <r>
      <t xml:space="preserve">ceny stałe
</t>
    </r>
    <r>
      <rPr>
        <i/>
        <sz val="9"/>
        <color theme="1"/>
        <rFont val="Arial"/>
        <family val="2"/>
        <charset val="238"/>
      </rPr>
      <t>constant prices</t>
    </r>
  </si>
  <si>
    <r>
      <t xml:space="preserve">w zł
</t>
    </r>
    <r>
      <rPr>
        <i/>
        <sz val="9"/>
        <color theme="1"/>
        <rFont val="Arial"/>
        <family val="2"/>
        <charset val="238"/>
      </rPr>
      <t>in zl</t>
    </r>
  </si>
  <si>
    <r>
      <t xml:space="preserve">w tys. zł
</t>
    </r>
    <r>
      <rPr>
        <i/>
        <sz val="9"/>
        <color theme="1"/>
        <rFont val="Arial"/>
        <family val="2"/>
        <charset val="238"/>
      </rPr>
      <t>in thous. zl</t>
    </r>
  </si>
  <si>
    <t xml:space="preserve">Produkcja wyrobów tekstylnych </t>
  </si>
  <si>
    <t>Manufacture of textiles</t>
  </si>
  <si>
    <t xml:space="preserve">Manufacture of wearing apparel </t>
  </si>
  <si>
    <t xml:space="preserve">Produkcja papieru i wyrobów z papieru </t>
  </si>
  <si>
    <t>Manufacture of paper and paper products</t>
  </si>
  <si>
    <t xml:space="preserve">Poligrafia i reprodukcja zapisanych nośników 
  informacji </t>
  </si>
  <si>
    <t>Printing and reproduction of recorded media</t>
  </si>
  <si>
    <t>Manufacture of other transport equipment</t>
  </si>
  <si>
    <t xml:space="preserve">Produkcja mebli </t>
  </si>
  <si>
    <t>Manufacture of furniture</t>
  </si>
  <si>
    <t xml:space="preserve">Produkcja wyrobów z gumy i tworzyw  sztucznych </t>
  </si>
  <si>
    <t>Manufacture of rubber  and plastic  products</t>
  </si>
  <si>
    <t xml:space="preserve">Produkcja komputerów, wyrobów elektronicznych
  i optycznych </t>
  </si>
  <si>
    <t xml:space="preserve">Manufacture of computer, electronic and optical
  products  </t>
  </si>
  <si>
    <t>Manufacture of machinery and  equipment n.e.c.</t>
  </si>
  <si>
    <t xml:space="preserve">Manufacture of motor vehicles, trailers
  and semi-trailers </t>
  </si>
  <si>
    <t xml:space="preserve">Produkcja pozostałego sprzętu transportowego </t>
  </si>
  <si>
    <t>Water supply; sewerage, waste management 
  and remediation activities</t>
  </si>
  <si>
    <r>
      <t xml:space="preserve">W tym produkcja 
budowlano-montażowa
</t>
    </r>
    <r>
      <rPr>
        <i/>
        <sz val="9"/>
        <color theme="1"/>
        <rFont val="Arial"/>
        <family val="2"/>
        <charset val="238"/>
      </rPr>
      <t>Of which constuction and assembly 
production</t>
    </r>
  </si>
  <si>
    <r>
      <t xml:space="preserve">na 1 zatrudnionego
</t>
    </r>
    <r>
      <rPr>
        <i/>
        <sz val="9"/>
        <color theme="1"/>
        <rFont val="Arial"/>
        <family val="2"/>
        <charset val="238"/>
      </rPr>
      <t>per 1 employed person</t>
    </r>
  </si>
  <si>
    <r>
      <t xml:space="preserve">
WYSZCZEGÓLNIENIE
</t>
    </r>
    <r>
      <rPr>
        <i/>
        <sz val="9"/>
        <color theme="1"/>
        <rFont val="Arial"/>
        <family val="2"/>
        <charset val="238"/>
      </rPr>
      <t>SPECIFICATION</t>
    </r>
  </si>
  <si>
    <t xml:space="preserve">Roboty budowlane specjalistyczne </t>
  </si>
  <si>
    <t>-</t>
  </si>
  <si>
    <t xml:space="preserve">WYNIKI FINANSOWE PRZEDSIĘBIORSTW WEDŁUG SEKCJI </t>
  </si>
  <si>
    <t xml:space="preserve">RELACJE  EKONOMICZNE  ORAZ  STRUKTURA  PRZEDSIĘBIORSTW WEDŁUG  UZYSKANYCH WYNIKÓW  FINANSOWYCH </t>
  </si>
  <si>
    <r>
      <t xml:space="preserve">produkty gotowe
</t>
    </r>
    <r>
      <rPr>
        <i/>
        <sz val="9"/>
        <color theme="1"/>
        <rFont val="Arial"/>
        <family val="2"/>
        <charset val="238"/>
      </rPr>
      <t>finished
products</t>
    </r>
  </si>
  <si>
    <r>
      <t xml:space="preserve">towary
</t>
    </r>
    <r>
      <rPr>
        <i/>
        <sz val="9"/>
        <color theme="1"/>
        <rFont val="Arial"/>
        <family val="2"/>
        <charset val="238"/>
      </rPr>
      <t>goods</t>
    </r>
  </si>
  <si>
    <t>CURRENT  ASSETS  AND  SHORT-TERM  AND  LONG-TERM  LIABILITIES OF ENTERPRISES</t>
  </si>
  <si>
    <r>
      <t xml:space="preserve">Ogółem
</t>
    </r>
    <r>
      <rPr>
        <i/>
        <sz val="9"/>
        <color theme="1"/>
        <rFont val="Arial"/>
        <family val="2"/>
        <charset val="238"/>
      </rPr>
      <t>Grand total</t>
    </r>
  </si>
  <si>
    <r>
      <t xml:space="preserve">W tym            </t>
    </r>
    <r>
      <rPr>
        <i/>
        <sz val="9"/>
        <color theme="1"/>
        <rFont val="Arial"/>
        <family val="2"/>
        <charset val="238"/>
      </rPr>
      <t>Of which</t>
    </r>
  </si>
  <si>
    <r>
      <t xml:space="preserve">zapasy
</t>
    </r>
    <r>
      <rPr>
        <i/>
        <sz val="9"/>
        <color theme="1"/>
        <rFont val="Arial"/>
        <family val="2"/>
        <charset val="238"/>
      </rPr>
      <t>stocks</t>
    </r>
  </si>
  <si>
    <r>
      <t xml:space="preserve">należności krótkoterminowe
</t>
    </r>
    <r>
      <rPr>
        <i/>
        <sz val="9"/>
        <color theme="1"/>
        <rFont val="Arial"/>
        <family val="2"/>
        <charset val="238"/>
      </rPr>
      <t>short-term dues</t>
    </r>
  </si>
  <si>
    <r>
      <t xml:space="preserve">w tym </t>
    </r>
    <r>
      <rPr>
        <i/>
        <sz val="9"/>
        <color theme="1"/>
        <rFont val="Arial"/>
        <family val="2"/>
        <charset val="238"/>
      </rPr>
      <t>of which</t>
    </r>
  </si>
  <si>
    <t>Przetwórstwo przemysłowe</t>
  </si>
  <si>
    <t>Budownictwo</t>
  </si>
  <si>
    <r>
      <t xml:space="preserve">Handel; naprawa pojazdów samochodowych </t>
    </r>
    <r>
      <rPr>
        <vertAlign val="superscript"/>
        <sz val="9"/>
        <color theme="1"/>
        <rFont val="Symbol"/>
        <family val="1"/>
        <charset val="2"/>
      </rPr>
      <t>D</t>
    </r>
  </si>
  <si>
    <r>
      <t>Trade; repair of motor vehicles</t>
    </r>
    <r>
      <rPr>
        <vertAlign val="superscript"/>
        <sz val="9"/>
        <color theme="1"/>
        <rFont val="Symbol"/>
        <family val="1"/>
        <charset val="2"/>
      </rPr>
      <t>D</t>
    </r>
  </si>
  <si>
    <t>Transport i gospodarka magazynowa</t>
  </si>
  <si>
    <t>Informacja i komunikacja</t>
  </si>
  <si>
    <r>
      <t xml:space="preserve">Administrowanie i działalność wspierająca 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</si>
  <si>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t>Administrative and suppor service activities</t>
  </si>
  <si>
    <r>
      <t xml:space="preserve">w mln zł         </t>
    </r>
    <r>
      <rPr>
        <i/>
        <sz val="9"/>
        <color theme="1"/>
        <rFont val="Arial"/>
        <family val="2"/>
        <charset val="238"/>
      </rPr>
      <t>in mln zl</t>
    </r>
  </si>
  <si>
    <t xml:space="preserve">AKTYWA OBROTOWE PRZEDSIĘBIORSTW WEDŁUG SEKCJI </t>
  </si>
  <si>
    <r>
      <t xml:space="preserve">wyższym
</t>
    </r>
    <r>
      <rPr>
        <i/>
        <sz val="9"/>
        <color theme="1"/>
        <rFont val="Arial"/>
        <family val="2"/>
        <charset val="238"/>
      </rPr>
      <t>tertiary</t>
    </r>
  </si>
  <si>
    <t xml:space="preserve">Białystok </t>
  </si>
  <si>
    <t xml:space="preserve">Bydgoszcz </t>
  </si>
  <si>
    <t xml:space="preserve">Gdańsk </t>
  </si>
  <si>
    <t xml:space="preserve">Gorzów Wielkopolski. </t>
  </si>
  <si>
    <t xml:space="preserve">Katowice </t>
  </si>
  <si>
    <t xml:space="preserve">Kielce </t>
  </si>
  <si>
    <t xml:space="preserve">Kraków </t>
  </si>
  <si>
    <t xml:space="preserve">Lublin </t>
  </si>
  <si>
    <t xml:space="preserve">Łódź </t>
  </si>
  <si>
    <t xml:space="preserve">Olsztyn </t>
  </si>
  <si>
    <t xml:space="preserve">Opole </t>
  </si>
  <si>
    <t xml:space="preserve">Poznań </t>
  </si>
  <si>
    <t xml:space="preserve">Rzeszów </t>
  </si>
  <si>
    <t xml:space="preserve">Szczecin </t>
  </si>
  <si>
    <t xml:space="preserve">Toruń </t>
  </si>
  <si>
    <t xml:space="preserve">Warszawa </t>
  </si>
  <si>
    <t xml:space="preserve">Wrocław </t>
  </si>
  <si>
    <t xml:space="preserve">Zielona Góra </t>
  </si>
  <si>
    <t>Gorzów Wielkopolski</t>
  </si>
  <si>
    <r>
      <t xml:space="preserve">w tym kobiety
</t>
    </r>
    <r>
      <rPr>
        <i/>
        <sz val="9"/>
        <color theme="1"/>
        <rFont val="Arial"/>
        <family val="2"/>
        <charset val="238"/>
      </rPr>
      <t>of which female</t>
    </r>
  </si>
  <si>
    <r>
      <rPr>
        <b/>
        <sz val="9"/>
        <color theme="1"/>
        <rFont val="Arial"/>
        <family val="2"/>
        <charset val="238"/>
      </rPr>
      <t>PRZYROST NATURALNY</t>
    </r>
    <r>
      <rPr>
        <sz val="9"/>
        <color theme="1"/>
        <rFont val="Arial"/>
        <family val="2"/>
        <charset val="238"/>
      </rPr>
      <t xml:space="preserve"> na 1000 ludności
</t>
    </r>
    <r>
      <rPr>
        <i/>
        <sz val="9"/>
        <color theme="1"/>
        <rFont val="Arial"/>
        <family val="2"/>
        <charset val="238"/>
      </rPr>
      <t>NATURAL  INCREASE  per  1000  population</t>
    </r>
  </si>
  <si>
    <r>
      <rPr>
        <b/>
        <sz val="9"/>
        <color theme="1"/>
        <rFont val="Arial"/>
        <family val="2"/>
        <charset val="238"/>
      </rPr>
      <t xml:space="preserve">PRZECIĘTNE ZATRUDNIENIE W SEKTORZE PRZEDSIEBIORSTW OGÓŁEM </t>
    </r>
    <r>
      <rPr>
        <sz val="9"/>
        <color theme="1"/>
        <rFont val="Arial"/>
        <family val="2"/>
        <charset val="238"/>
      </rPr>
      <t>w tys.</t>
    </r>
    <r>
      <rPr>
        <b/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AVERAGE PAID EMPLOYMENT IN ENTERPRISE SECTOR in thous.</t>
    </r>
  </si>
  <si>
    <r>
      <t>w tym: PRZEMYSŁ</t>
    </r>
    <r>
      <rPr>
        <b/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of which: INDUSTRY</t>
    </r>
  </si>
  <si>
    <r>
      <t>BUDOWNICTWO</t>
    </r>
    <r>
      <rPr>
        <b/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CONSTRUCTION</t>
    </r>
  </si>
  <si>
    <t xml:space="preserve">Gorzów Wielkopolski </t>
  </si>
  <si>
    <r>
      <t xml:space="preserve">TRANSPORT I GOSPODARKA MAGAZYNOWA
</t>
    </r>
    <r>
      <rPr>
        <i/>
        <sz val="9"/>
        <color theme="1"/>
        <rFont val="Arial"/>
        <family val="2"/>
        <charset val="238"/>
      </rPr>
      <t>TRANSPORT AND STORAGE</t>
    </r>
  </si>
  <si>
    <r>
      <rPr>
        <b/>
        <sz val="9"/>
        <color theme="1"/>
        <rFont val="Arial"/>
        <family val="2"/>
        <charset val="238"/>
      </rPr>
      <t>ZAREJESTROWANI BEZROBOTNI</t>
    </r>
    <r>
      <rPr>
        <sz val="9"/>
        <color theme="1"/>
        <rFont val="Arial"/>
        <family val="2"/>
        <charset val="238"/>
      </rPr>
      <t xml:space="preserve"> w tys. (stan w końcu okresu)
</t>
    </r>
    <r>
      <rPr>
        <i/>
        <sz val="9"/>
        <color theme="1"/>
        <rFont val="Arial"/>
        <family val="2"/>
        <charset val="238"/>
      </rPr>
      <t>REGISTERED UNEMPLOYED PERSONS in thous. (end of period)</t>
    </r>
  </si>
  <si>
    <r>
      <rPr>
        <b/>
        <sz val="9"/>
        <color theme="1"/>
        <rFont val="Arial"/>
        <family val="2"/>
        <charset val="238"/>
      </rPr>
      <t xml:space="preserve">STOPA BEZROBOCIA </t>
    </r>
    <r>
      <rPr>
        <sz val="9"/>
        <color theme="1"/>
        <rFont val="Arial"/>
        <family val="2"/>
        <charset val="238"/>
      </rPr>
      <t xml:space="preserve">w % (stan w końcu okresu)
</t>
    </r>
    <r>
      <rPr>
        <i/>
        <sz val="9"/>
        <color theme="1"/>
        <rFont val="Arial"/>
        <family val="2"/>
        <charset val="238"/>
      </rPr>
      <t>UNEMPLOYMENT RATE in % (end of period)</t>
    </r>
  </si>
  <si>
    <r>
      <rPr>
        <b/>
        <sz val="9"/>
        <color theme="1"/>
        <rFont val="Arial"/>
        <family val="2"/>
        <charset val="238"/>
      </rPr>
      <t xml:space="preserve">OFERTY PRACY </t>
    </r>
    <r>
      <rPr>
        <sz val="9"/>
        <color theme="1"/>
        <rFont val="Arial"/>
        <family val="2"/>
        <charset val="238"/>
      </rPr>
      <t xml:space="preserve">w tys.  (stan w końcu okresu)
</t>
    </r>
    <r>
      <rPr>
        <i/>
        <sz val="9"/>
        <color theme="1"/>
        <rFont val="Arial"/>
        <family val="2"/>
        <charset val="238"/>
      </rPr>
      <t>JOB OFFERS in thous. (end of period)</t>
    </r>
  </si>
  <si>
    <r>
      <rPr>
        <b/>
        <sz val="9"/>
        <color theme="1"/>
        <rFont val="Arial"/>
        <family val="2"/>
        <charset val="238"/>
      </rPr>
      <t xml:space="preserve">LICZBA BEZROBOTNYCH NA 1 OFERTĘ PRACY </t>
    </r>
    <r>
      <rPr>
        <sz val="9"/>
        <color theme="1"/>
        <rFont val="Arial"/>
        <family val="2"/>
        <charset val="238"/>
      </rPr>
      <t xml:space="preserve"> (stan w końcu okresu)
</t>
    </r>
    <r>
      <rPr>
        <i/>
        <sz val="9"/>
        <color theme="1"/>
        <rFont val="Arial"/>
        <family val="2"/>
        <charset val="238"/>
      </rPr>
      <t>NUMBERS OF UNEMPLOYED PERSONS PER 1 JOB OFFER  (end of period)</t>
    </r>
  </si>
  <si>
    <r>
      <rPr>
        <b/>
        <sz val="9"/>
        <color theme="1"/>
        <rFont val="Arial"/>
        <family val="2"/>
        <charset val="238"/>
      </rPr>
      <t xml:space="preserve">PRZECIĘTNE MIESIĘCZNE WYNAGRODZENIE BRUTTO </t>
    </r>
    <r>
      <rPr>
        <sz val="9"/>
        <color theme="1"/>
        <rFont val="Arial"/>
        <family val="2"/>
        <charset val="238"/>
      </rPr>
      <t>w zł</t>
    </r>
    <r>
      <rPr>
        <b/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AVERAGE MONTHLY GROSS WAGES AND SALARIES in zł</t>
    </r>
  </si>
  <si>
    <r>
      <t xml:space="preserve">                </t>
    </r>
    <r>
      <rPr>
        <b/>
        <sz val="9.5"/>
        <color theme="1"/>
        <rFont val="Arial"/>
        <family val="2"/>
        <charset val="238"/>
      </rPr>
      <t>C. MIESZKANIA ODDANE DO UŻYTKOWANIA</t>
    </r>
    <r>
      <rPr>
        <sz val="9.5"/>
        <color theme="1"/>
        <rFont val="Arial"/>
        <family val="2"/>
        <charset val="238"/>
      </rPr>
      <t xml:space="preserve">
                    </t>
    </r>
    <r>
      <rPr>
        <i/>
        <sz val="9.5"/>
        <color theme="1"/>
        <rFont val="Arial"/>
        <family val="2"/>
        <charset val="238"/>
      </rPr>
      <t>DWELLINGS COMPLETED</t>
    </r>
  </si>
  <si>
    <r>
      <t xml:space="preserve">w tym spółdzielcze
</t>
    </r>
    <r>
      <rPr>
        <i/>
        <sz val="9"/>
        <color theme="1"/>
        <rFont val="Arial"/>
        <family val="2"/>
        <charset val="238"/>
      </rPr>
      <t>of which cooperative</t>
    </r>
  </si>
  <si>
    <r>
      <t xml:space="preserve">w tym spółdzielczego
</t>
    </r>
    <r>
      <rPr>
        <i/>
        <sz val="9"/>
        <color theme="1"/>
        <rFont val="Arial"/>
        <family val="2"/>
        <charset val="238"/>
      </rPr>
      <t>of which cooperative</t>
    </r>
  </si>
  <si>
    <r>
      <rPr>
        <b/>
        <sz val="9"/>
        <color theme="1"/>
        <rFont val="Arial"/>
        <family val="2"/>
        <charset val="238"/>
      </rPr>
      <t>WSKAŹNIK POZIOMU KOSZTÓW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COST LEVEL INDICATOR</t>
    </r>
  </si>
  <si>
    <r>
      <rPr>
        <b/>
        <sz val="9"/>
        <color theme="1"/>
        <rFont val="Arial"/>
        <family val="2"/>
        <charset val="238"/>
      </rPr>
      <t>WSKAŹNIK RENTOWNOŚCI OBROTU BRUTTO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GROSS TURNOVER PROFITABILITY RATE</t>
    </r>
  </si>
  <si>
    <r>
      <rPr>
        <b/>
        <sz val="9"/>
        <color theme="1"/>
        <rFont val="Arial"/>
        <family val="2"/>
        <charset val="238"/>
      </rPr>
      <t>WSKAŹNIK RENTOWNOŚCI OBROTU NETTO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NET TURNOVER PROFITABILITY RATE</t>
    </r>
  </si>
  <si>
    <t>WYBRANE DANE DLA MIAST WOJEWÓDZKICH</t>
  </si>
  <si>
    <t xml:space="preserve"> SELECTED DATA FOR VOIVODSHIP CITIES</t>
  </si>
  <si>
    <t>Tabl. 32 A'!A1</t>
  </si>
  <si>
    <t>LUDNOŚĆ</t>
  </si>
  <si>
    <t>POPULATION</t>
  </si>
  <si>
    <t>B.</t>
  </si>
  <si>
    <t>A.</t>
  </si>
  <si>
    <t>RYNEK PRACY</t>
  </si>
  <si>
    <r>
      <t xml:space="preserve">                </t>
    </r>
    <r>
      <rPr>
        <b/>
        <sz val="9.5"/>
        <color theme="1"/>
        <rFont val="Arial"/>
        <family val="2"/>
        <charset val="238"/>
      </rPr>
      <t>B.</t>
    </r>
    <r>
      <rPr>
        <sz val="9.5"/>
        <color theme="1"/>
        <rFont val="Arial"/>
        <family val="2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RYNEK PRACY</t>
    </r>
    <r>
      <rPr>
        <sz val="9.5"/>
        <color theme="1"/>
        <rFont val="Arial"/>
        <family val="2"/>
        <charset val="238"/>
      </rPr>
      <t xml:space="preserve">
                    </t>
    </r>
    <r>
      <rPr>
        <i/>
        <sz val="9.5"/>
        <color theme="1"/>
        <rFont val="Arial"/>
        <family val="2"/>
        <charset val="238"/>
      </rPr>
      <t>LABOUR MARKET</t>
    </r>
  </si>
  <si>
    <t>LABOUR MARKET</t>
  </si>
  <si>
    <t>C.</t>
  </si>
  <si>
    <t>D.</t>
  </si>
  <si>
    <t>E.</t>
  </si>
  <si>
    <t xml:space="preserve">   of which:</t>
  </si>
  <si>
    <t xml:space="preserve">  ACTIVITIES</t>
  </si>
  <si>
    <r>
      <t xml:space="preserve">Przeciętne miesięczne wynagro-dzenie 
brutto </t>
    </r>
    <r>
      <rPr>
        <vertAlign val="superscript"/>
        <sz val="9"/>
        <color theme="1"/>
        <rFont val="Arial"/>
        <family val="2"/>
        <charset val="238"/>
      </rPr>
      <t xml:space="preserve">c </t>
    </r>
    <r>
      <rPr>
        <sz val="9"/>
        <color theme="1"/>
        <rFont val="Arial"/>
        <family val="2"/>
        <charset val="238"/>
      </rPr>
      <t xml:space="preserve">
w zł
</t>
    </r>
    <r>
      <rPr>
        <i/>
        <sz val="9"/>
        <color theme="1"/>
        <rFont val="Arial"/>
        <family val="2"/>
        <charset val="238"/>
      </rPr>
      <t xml:space="preserve">Average monthly gross 
wages 
and sala-ries </t>
    </r>
    <r>
      <rPr>
        <i/>
        <vertAlign val="superscript"/>
        <sz val="9"/>
        <color theme="1"/>
        <rFont val="Arial"/>
        <family val="2"/>
        <charset val="238"/>
      </rPr>
      <t>c</t>
    </r>
    <r>
      <rPr>
        <i/>
        <sz val="9"/>
        <color theme="1"/>
        <rFont val="Arial"/>
        <family val="2"/>
        <charset val="238"/>
      </rPr>
      <t xml:space="preserve">
in zl</t>
    </r>
  </si>
  <si>
    <t>Ź r ó d ł o: dane Komendy Wojewódzkiej Państwowej Straży Pożarnej we Wrocławiu.</t>
  </si>
  <si>
    <r>
      <t xml:space="preserve">Pożary </t>
    </r>
    <r>
      <rPr>
        <vertAlign val="superscript"/>
        <sz val="9"/>
        <color theme="1"/>
        <rFont val="Arial"/>
        <family val="2"/>
        <charset val="238"/>
      </rPr>
      <t>a</t>
    </r>
  </si>
  <si>
    <r>
      <t xml:space="preserve">Fires 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</si>
  <si>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 xml:space="preserve">spół-
dzielcze
</t>
    </r>
    <r>
      <rPr>
        <i/>
        <sz val="9"/>
        <color theme="1"/>
        <rFont val="Arial"/>
        <family val="2"/>
        <charset val="238"/>
      </rPr>
      <t>coopera-tives</t>
    </r>
  </si>
  <si>
    <r>
      <t xml:space="preserve">w odsetkach
</t>
    </r>
    <r>
      <rPr>
        <i/>
        <sz val="9"/>
        <color theme="1"/>
        <rFont val="Arial"/>
        <family val="2"/>
        <charset val="238"/>
      </rPr>
      <t>in percent</t>
    </r>
  </si>
  <si>
    <r>
      <t xml:space="preserve">razem
</t>
    </r>
    <r>
      <rPr>
        <i/>
        <sz val="9"/>
        <rFont val="Arial"/>
        <family val="2"/>
        <charset val="238"/>
      </rPr>
      <t>total</t>
    </r>
  </si>
  <si>
    <r>
      <t xml:space="preserve">w tym
dotacje
</t>
    </r>
    <r>
      <rPr>
        <i/>
        <sz val="9"/>
        <rFont val="Arial"/>
        <family val="2"/>
        <charset val="238"/>
      </rPr>
      <t>of which subsidies</t>
    </r>
  </si>
  <si>
    <r>
      <t xml:space="preserve">WYSZCZEGÓLNIENIE
</t>
    </r>
    <r>
      <rPr>
        <i/>
        <sz val="9"/>
        <rFont val="Arial"/>
        <family val="2"/>
        <charset val="238"/>
      </rPr>
      <t xml:space="preserve">SPECIFICATION
</t>
    </r>
    <r>
      <rPr>
        <sz val="9"/>
        <rFont val="Arial"/>
        <family val="2"/>
        <charset val="238"/>
      </rPr>
      <t>A – analogiczny okres
       roku poprzedniego=100</t>
    </r>
    <r>
      <rPr>
        <i/>
        <sz val="9"/>
        <rFont val="Arial"/>
        <family val="2"/>
        <charset val="238"/>
      </rPr>
      <t xml:space="preserve">
       corresponding period
       of previous  year=100
</t>
    </r>
  </si>
  <si>
    <r>
      <t xml:space="preserve">Koszty uzyskania przychodów z całokształtu działalności
</t>
    </r>
    <r>
      <rPr>
        <i/>
        <sz val="9"/>
        <rFont val="Arial"/>
        <family val="2"/>
        <charset val="238"/>
      </rPr>
      <t>Cost of obtaining revenues from total activity</t>
    </r>
  </si>
  <si>
    <r>
      <t xml:space="preserve">Wynik finansowy brutto
</t>
    </r>
    <r>
      <rPr>
        <i/>
        <sz val="9"/>
        <rFont val="Arial"/>
        <family val="2"/>
        <charset val="238"/>
      </rPr>
      <t>Gross financial result</t>
    </r>
  </si>
  <si>
    <r>
      <t xml:space="preserve">Wynik finansowy netto
</t>
    </r>
    <r>
      <rPr>
        <i/>
        <sz val="9"/>
        <rFont val="Arial"/>
        <family val="2"/>
        <charset val="238"/>
      </rPr>
      <t>Net financial result</t>
    </r>
  </si>
  <si>
    <r>
      <t xml:space="preserve">ogółem
</t>
    </r>
    <r>
      <rPr>
        <i/>
        <sz val="9"/>
        <rFont val="Arial"/>
        <family val="2"/>
        <charset val="238"/>
      </rPr>
      <t>grand total</t>
    </r>
  </si>
  <si>
    <r>
      <t xml:space="preserve">koszt własny sprzeda-nych produktów
</t>
    </r>
    <r>
      <rPr>
        <i/>
        <sz val="9"/>
        <rFont val="Arial"/>
        <family val="2"/>
        <charset val="238"/>
      </rPr>
      <t xml:space="preserve">cost 
of products sold </t>
    </r>
  </si>
  <si>
    <r>
      <t xml:space="preserve">wartość
sprzeda-nych
towarów
i materia-łów
</t>
    </r>
    <r>
      <rPr>
        <i/>
        <sz val="9"/>
        <rFont val="Arial"/>
        <family val="2"/>
        <charset val="238"/>
      </rPr>
      <t>value of sold
goods
and materials</t>
    </r>
  </si>
  <si>
    <r>
      <t xml:space="preserve">pozostałe
koszty
operacyj-ne
</t>
    </r>
    <r>
      <rPr>
        <i/>
        <sz val="9"/>
        <rFont val="Arial"/>
        <family val="2"/>
        <charset val="238"/>
      </rPr>
      <t>other
operating
cost</t>
    </r>
  </si>
  <si>
    <r>
      <t xml:space="preserve">koszty
finansowe
</t>
    </r>
    <r>
      <rPr>
        <i/>
        <sz val="9"/>
        <rFont val="Arial"/>
        <family val="2"/>
        <charset val="238"/>
      </rPr>
      <t>financial
costs</t>
    </r>
  </si>
  <si>
    <r>
      <t xml:space="preserve">saldo
</t>
    </r>
    <r>
      <rPr>
        <i/>
        <sz val="9"/>
        <rFont val="Arial"/>
        <family val="2"/>
        <charset val="238"/>
      </rPr>
      <t>balance</t>
    </r>
  </si>
  <si>
    <r>
      <t xml:space="preserve">zysk
</t>
    </r>
    <r>
      <rPr>
        <i/>
        <sz val="9"/>
        <rFont val="Arial"/>
        <family val="2"/>
        <charset val="238"/>
      </rPr>
      <t>profit</t>
    </r>
  </si>
  <si>
    <r>
      <t xml:space="preserve">strata
</t>
    </r>
    <r>
      <rPr>
        <i/>
        <sz val="9"/>
        <rFont val="Arial"/>
        <family val="2"/>
        <charset val="238"/>
      </rPr>
      <t>loss</t>
    </r>
  </si>
  <si>
    <r>
      <t xml:space="preserve">w mln zł     </t>
    </r>
    <r>
      <rPr>
        <i/>
        <sz val="9"/>
        <rFont val="Arial"/>
        <family val="2"/>
        <charset val="238"/>
      </rPr>
      <t>in mln zl</t>
    </r>
  </si>
  <si>
    <r>
      <t xml:space="preserve">Ludność </t>
    </r>
    <r>
      <rPr>
        <b/>
        <vertAlign val="superscript"/>
        <sz val="9"/>
        <color theme="1"/>
        <rFont val="Arial"/>
        <family val="2"/>
        <charset val="238"/>
      </rPr>
      <t>a</t>
    </r>
    <r>
      <rPr>
        <b/>
        <sz val="9"/>
        <color theme="1"/>
        <rFont val="Arial"/>
        <family val="2"/>
        <charset val="238"/>
      </rPr>
      <t xml:space="preserve"> w tys. </t>
    </r>
  </si>
  <si>
    <r>
      <t xml:space="preserve">Pracujący </t>
    </r>
    <r>
      <rPr>
        <b/>
        <vertAlign val="superscript"/>
        <sz val="9"/>
        <color theme="1"/>
        <rFont val="Arial"/>
        <family val="2"/>
        <charset val="238"/>
      </rPr>
      <t>bc</t>
    </r>
    <r>
      <rPr>
        <b/>
        <sz val="9"/>
        <color theme="1"/>
        <rFont val="Arial"/>
        <family val="2"/>
        <charset val="238"/>
      </rPr>
      <t xml:space="preserve"> w tys. </t>
    </r>
  </si>
  <si>
    <r>
      <t xml:space="preserve">Przeciętne zatrudnienie </t>
    </r>
    <r>
      <rPr>
        <b/>
        <vertAlign val="superscript"/>
        <sz val="9"/>
        <color theme="1"/>
        <rFont val="Arial"/>
        <family val="2"/>
        <charset val="238"/>
      </rPr>
      <t>c</t>
    </r>
    <r>
      <rPr>
        <b/>
        <sz val="9"/>
        <color theme="1"/>
        <rFont val="Arial"/>
        <family val="2"/>
        <charset val="238"/>
      </rPr>
      <t xml:space="preserve"> ogółem w tys. </t>
    </r>
  </si>
  <si>
    <r>
      <t xml:space="preserve">Bezrobotni zarejestrowani </t>
    </r>
    <r>
      <rPr>
        <b/>
        <vertAlign val="superscript"/>
        <sz val="9"/>
        <color theme="1"/>
        <rFont val="Arial"/>
        <family val="2"/>
        <charset val="238"/>
      </rPr>
      <t>b</t>
    </r>
    <r>
      <rPr>
        <b/>
        <sz val="9"/>
        <color theme="1"/>
        <rFont val="Arial"/>
        <family val="2"/>
        <charset val="238"/>
      </rPr>
      <t xml:space="preserve"> w tys. </t>
    </r>
  </si>
  <si>
    <r>
      <t>Przeciętne miesięczne wynagrodzenie brutto</t>
    </r>
    <r>
      <rPr>
        <b/>
        <vertAlign val="superscript"/>
        <sz val="9"/>
        <color theme="1"/>
        <rFont val="Arial"/>
        <family val="2"/>
        <charset val="238"/>
      </rPr>
      <t xml:space="preserve"> c</t>
    </r>
    <r>
      <rPr>
        <b/>
        <sz val="9"/>
        <color theme="1"/>
        <rFont val="Arial"/>
        <family val="2"/>
        <charset val="238"/>
      </rPr>
      <t xml:space="preserve"> w zł  </t>
    </r>
  </si>
  <si>
    <r>
      <rPr>
        <b/>
        <sz val="9"/>
        <color theme="1"/>
        <rFont val="Arial"/>
        <family val="2"/>
        <charset val="238"/>
      </rPr>
      <t>O G Ó Ł E M</t>
    </r>
    <r>
      <rPr>
        <sz val="9"/>
        <color theme="1"/>
        <rFont val="Arial"/>
        <family val="2"/>
        <charset val="238"/>
      </rPr>
      <t xml:space="preserve"> 
</t>
    </r>
    <r>
      <rPr>
        <i/>
        <sz val="9"/>
        <color theme="1"/>
        <rFont val="Arial"/>
        <family val="2"/>
        <charset val="238"/>
      </rPr>
      <t>T O T A L</t>
    </r>
  </si>
  <si>
    <r>
      <t xml:space="preserve">O G Ó Ł E M
</t>
    </r>
    <r>
      <rPr>
        <i/>
        <sz val="9"/>
        <color theme="1"/>
        <rFont val="Arial"/>
        <family val="2"/>
        <charset val="238"/>
      </rPr>
      <t>T O T A L</t>
    </r>
  </si>
  <si>
    <r>
      <t>Stopa bezrobocia rejestrowanego</t>
    </r>
    <r>
      <rPr>
        <b/>
        <vertAlign val="superscript"/>
        <sz val="9"/>
        <color theme="1"/>
        <rFont val="Arial"/>
        <family val="2"/>
        <charset val="238"/>
      </rPr>
      <t xml:space="preserve"> b </t>
    </r>
    <r>
      <rPr>
        <b/>
        <sz val="9"/>
        <color theme="1"/>
        <rFont val="Arial"/>
        <family val="2"/>
        <charset val="238"/>
      </rPr>
      <t xml:space="preserve">w % </t>
    </r>
  </si>
  <si>
    <t>Water supply; sewerage, 
  waste management and remediation activities</t>
  </si>
  <si>
    <r>
      <t xml:space="preserve">     a Pożary małe o powierzchni obiektów do 70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średnie – 71 do 300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duże – 301 do 1000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bardzo duże - powyżej 1000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 xml:space="preserve">. </t>
    </r>
  </si>
  <si>
    <r>
      <t xml:space="preserve">  a Small fires – area of object to 70 m</t>
    </r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>, medium – 71 up to 300 m</t>
    </r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>, large – 301 up to 1000 m</t>
    </r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>, very large – over 1000 m</t>
    </r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>.</t>
    </r>
  </si>
  <si>
    <r>
      <t xml:space="preserve">Podmioty gospodarki narodowej </t>
    </r>
    <r>
      <rPr>
        <b/>
        <vertAlign val="superscript"/>
        <sz val="9"/>
        <color theme="1"/>
        <rFont val="Arial"/>
        <family val="2"/>
        <charset val="238"/>
      </rPr>
      <t>b</t>
    </r>
    <r>
      <rPr>
        <b/>
        <sz val="9"/>
        <color theme="1"/>
        <rFont val="Arial"/>
        <family val="2"/>
        <charset val="238"/>
      </rPr>
      <t xml:space="preserve"> </t>
    </r>
  </si>
  <si>
    <r>
      <t xml:space="preserve">National economy entities </t>
    </r>
    <r>
      <rPr>
        <i/>
        <vertAlign val="superscript"/>
        <sz val="9"/>
        <color theme="1"/>
        <rFont val="Arial"/>
        <family val="2"/>
        <charset val="238"/>
      </rPr>
      <t>b</t>
    </r>
  </si>
  <si>
    <r>
      <t xml:space="preserve">A – </t>
    </r>
    <r>
      <rPr>
        <sz val="9"/>
        <color theme="1"/>
        <rFont val="Arial"/>
        <family val="2"/>
        <charset val="238"/>
      </rPr>
      <t xml:space="preserve">analogiczny okres
       roku poprzedniego = 100
      </t>
    </r>
    <r>
      <rPr>
        <i/>
        <sz val="9"/>
        <color theme="1"/>
        <rFont val="Arial"/>
        <family val="2"/>
        <charset val="238"/>
      </rPr>
      <t>corresponding period
      of previous  year = 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– okres poprzedni = 100 
       </t>
    </r>
    <r>
      <rPr>
        <i/>
        <sz val="9"/>
        <color theme="1"/>
        <rFont val="Arial"/>
        <family val="2"/>
        <charset val="238"/>
      </rPr>
      <t>previous period = 100</t>
    </r>
  </si>
  <si>
    <r>
      <t xml:space="preserve">A – </t>
    </r>
    <r>
      <rPr>
        <sz val="9"/>
        <color theme="1"/>
        <rFont val="Arial"/>
        <family val="2"/>
        <charset val="238"/>
      </rPr>
      <t xml:space="preserve">analogiczny okres
       roku poprzedniego = 100
       </t>
    </r>
    <r>
      <rPr>
        <i/>
        <sz val="9"/>
        <color theme="1"/>
        <rFont val="Arial"/>
        <family val="2"/>
        <charset val="238"/>
      </rPr>
      <t>corresponding period
       of previous  year = 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– okres poprzedni = 100 
       </t>
    </r>
    <r>
      <rPr>
        <i/>
        <sz val="9"/>
        <color theme="1"/>
        <rFont val="Arial"/>
        <family val="2"/>
        <charset val="238"/>
      </rPr>
      <t>previous period = 100</t>
    </r>
  </si>
  <si>
    <r>
      <t xml:space="preserve">A – </t>
    </r>
    <r>
      <rPr>
        <sz val="9"/>
        <color theme="1"/>
        <rFont val="Arial"/>
        <family val="2"/>
        <charset val="238"/>
      </rPr>
      <t xml:space="preserve">analogiczny okres
       roku poprzedniego =100
       </t>
    </r>
    <r>
      <rPr>
        <i/>
        <sz val="9"/>
        <color theme="1"/>
        <rFont val="Arial"/>
        <family val="2"/>
        <charset val="238"/>
      </rPr>
      <t>corresponding period
       of previous  year = 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– okres poprzedni = 100 
       </t>
    </r>
    <r>
      <rPr>
        <i/>
        <sz val="9"/>
        <color theme="1"/>
        <rFont val="Arial"/>
        <family val="2"/>
        <charset val="238"/>
      </rPr>
      <t>previous period = 100</t>
    </r>
  </si>
  <si>
    <r>
      <t xml:space="preserve">A – </t>
    </r>
    <r>
      <rPr>
        <sz val="9"/>
        <color theme="1"/>
        <rFont val="Arial"/>
        <family val="2"/>
        <charset val="238"/>
      </rPr>
      <t xml:space="preserve">analogiczny okres
       roku poprzedniego = 100
       </t>
    </r>
    <r>
      <rPr>
        <i/>
        <sz val="9"/>
        <color theme="1"/>
        <rFont val="Arial"/>
        <family val="2"/>
        <charset val="238"/>
      </rPr>
      <t>corresponding period
       of previous  year = 100</t>
    </r>
  </si>
  <si>
    <r>
      <t xml:space="preserve">województwo = 100
</t>
    </r>
    <r>
      <rPr>
        <i/>
        <sz val="9"/>
        <color theme="1"/>
        <rFont val="Arial"/>
        <family val="2"/>
        <charset val="238"/>
      </rPr>
      <t>voivodhip = 100</t>
    </r>
  </si>
  <si>
    <t xml:space="preserve">przeznaczone na sprzedaż lub wynajem </t>
  </si>
  <si>
    <t>for sale or rent</t>
  </si>
  <si>
    <r>
      <t xml:space="preserve">spółdzielnie
</t>
    </r>
    <r>
      <rPr>
        <i/>
        <sz val="9"/>
        <color theme="1"/>
        <rFont val="Arial"/>
        <family val="2"/>
        <charset val="238"/>
      </rPr>
      <t>coopera-
tives</t>
    </r>
  </si>
  <si>
    <r>
      <t xml:space="preserve">przetwór-
stwo 
przemy-słowe
</t>
    </r>
    <r>
      <rPr>
        <i/>
        <sz val="9"/>
        <color theme="1"/>
        <rFont val="Arial"/>
        <family val="2"/>
        <charset val="238"/>
      </rPr>
      <t>manufac-
turing</t>
    </r>
  </si>
  <si>
    <r>
      <t xml:space="preserve">Spis tablic </t>
    </r>
    <r>
      <rPr>
        <i/>
        <sz val="12"/>
        <color theme="0"/>
        <rFont val="Arial"/>
        <family val="2"/>
        <charset val="238"/>
      </rPr>
      <t>/ List of tables</t>
    </r>
  </si>
  <si>
    <r>
      <t xml:space="preserve">                </t>
    </r>
    <r>
      <rPr>
        <b/>
        <sz val="9.5"/>
        <color theme="1"/>
        <rFont val="Arial"/>
        <family val="2"/>
        <charset val="238"/>
      </rPr>
      <t>D. RELACJE EKONOMICZNE W PRZEDSIĘBIORSTWACH OGÓŁEM W %</t>
    </r>
    <r>
      <rPr>
        <sz val="9.5"/>
        <color theme="1"/>
        <rFont val="Arial"/>
        <family val="2"/>
        <charset val="238"/>
      </rPr>
      <t xml:space="preserve">
                    </t>
    </r>
    <r>
      <rPr>
        <i/>
        <sz val="9.5"/>
        <color theme="1"/>
        <rFont val="Arial"/>
        <family val="2"/>
        <charset val="238"/>
      </rPr>
      <t>ECONOMIC RELATIONS IN TOTAL ENTERPRISES IN %</t>
    </r>
  </si>
  <si>
    <r>
      <t>HANDEL; NAPRAWA POJAZDÓW SAMOCHODOWYCH</t>
    </r>
    <r>
      <rPr>
        <vertAlign val="superscript"/>
        <sz val="9"/>
        <color theme="1"/>
        <rFont val="Symbol"/>
        <family val="1"/>
        <charset val="2"/>
      </rPr>
      <t>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TRADE AND REPAIR OF MOTOR VEHICLES</t>
    </r>
    <r>
      <rPr>
        <vertAlign val="superscript"/>
        <sz val="9"/>
        <color theme="1"/>
        <rFont val="Symbol"/>
        <family val="1"/>
        <charset val="2"/>
      </rPr>
      <t></t>
    </r>
  </si>
  <si>
    <r>
      <t>ZAKWATEROWANIE I GASTRONOMIA</t>
    </r>
    <r>
      <rPr>
        <vertAlign val="superscript"/>
        <sz val="9"/>
        <color theme="1"/>
        <rFont val="Symbol"/>
        <family val="1"/>
        <charset val="2"/>
      </rPr>
      <t>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ACCOMMODATION CATERING</t>
    </r>
    <r>
      <rPr>
        <vertAlign val="superscript"/>
        <sz val="9"/>
        <color theme="1"/>
        <rFont val="Symbol"/>
        <family val="1"/>
        <charset val="2"/>
      </rPr>
      <t></t>
    </r>
  </si>
  <si>
    <r>
      <t xml:space="preserve">Ź r ó d ł o: dane Ministerstwa Rodziny, Pracy i Polityki Społecznej.
</t>
    </r>
    <r>
      <rPr>
        <i/>
        <sz val="8"/>
        <rFont val="Arial"/>
        <family val="2"/>
        <charset val="238"/>
      </rPr>
      <t>S o u r c e: data of the Ministry of Family, Labour and Social Policy.</t>
    </r>
  </si>
  <si>
    <t xml:space="preserve">    a  Od momentu rejestracji w urzędzie pracy. Przedziały zostały domknięte prawostronnie,  np. w przedziale 3–6 uwzględniono osoby, które pozostawały bez pracy 3 miesiące i 1 dzień do 6 miesięcy.
Ź r ó d ł o: dane Ministerstwa Rodziny, Pracy i Polityki Społecznej.</t>
  </si>
  <si>
    <t xml:space="preserve">   a From the date of registering in a labour office. Intervals were shifted upward, e.g., in the interval 3–6, persons remaining  unemployed from 3 months and 1 day to 6 months were included. 
S o u r c e: data of the Ministry of Family, Labour and Social Policy.</t>
  </si>
  <si>
    <t>a Przedziały zostały domknięte prawostronnie, np. w przedziale 1-5 uwzględniono osoby posiadające staż pracy 1 rok i 1 dzień do 5 lat.
Ź r ó d ł o: dane Ministerstwa Rodziny, Pracy i Polityki Społecznej.</t>
  </si>
  <si>
    <t>a Intervals were shifted upward, e.g., in the interval 1-5 persons having work experience from 1 year and 1 day to 5 years were included.
S o u r c e: data of the Ministry of Family, Labour and Social Policy.</t>
  </si>
  <si>
    <r>
      <t xml:space="preserve">W wieku     </t>
    </r>
    <r>
      <rPr>
        <i/>
        <sz val="9"/>
        <color theme="1"/>
        <rFont val="Arial"/>
        <family val="2"/>
        <charset val="238"/>
      </rPr>
      <t>By age</t>
    </r>
  </si>
  <si>
    <r>
      <t xml:space="preserve">do 30 roku życia
</t>
    </r>
    <r>
      <rPr>
        <i/>
        <sz val="9"/>
        <color theme="1"/>
        <rFont val="Arial"/>
        <family val="2"/>
        <charset val="238"/>
      </rPr>
      <t>aged 30 and below</t>
    </r>
  </si>
  <si>
    <r>
      <t xml:space="preserve">w tym do 25 roku życia
</t>
    </r>
    <r>
      <rPr>
        <i/>
        <sz val="9"/>
        <color theme="1"/>
        <rFont val="Arial"/>
        <family val="2"/>
        <charset val="238"/>
      </rPr>
      <t>of which aged 25 and below</t>
    </r>
  </si>
  <si>
    <r>
      <t xml:space="preserve">powyżej 50 roku życia 
</t>
    </r>
    <r>
      <rPr>
        <i/>
        <sz val="9"/>
        <color theme="1"/>
        <rFont val="Arial"/>
        <family val="2"/>
        <charset val="238"/>
      </rPr>
      <t>aged 50
and more</t>
    </r>
  </si>
  <si>
    <r>
      <t xml:space="preserve">Osoby korzystające ze świadczeń pomocy społecznej
</t>
    </r>
    <r>
      <rPr>
        <i/>
        <sz val="9"/>
        <color theme="1"/>
        <rFont val="Arial"/>
        <family val="2"/>
        <charset val="238"/>
      </rPr>
      <t>Persons benefiting from social assistance</t>
    </r>
  </si>
  <si>
    <r>
      <t xml:space="preserve">Osoby posiadające co najmniej jedno dziecko
</t>
    </r>
    <r>
      <rPr>
        <i/>
        <sz val="9"/>
        <color theme="1"/>
        <rFont val="Arial"/>
        <family val="2"/>
        <charset val="238"/>
      </rPr>
      <t>Unemployed persons with at least one child</t>
    </r>
  </si>
  <si>
    <r>
      <t xml:space="preserve">Niepełno-
sprawni
</t>
    </r>
    <r>
      <rPr>
        <i/>
        <sz val="9"/>
        <color theme="1"/>
        <rFont val="Arial"/>
        <family val="2"/>
        <charset val="238"/>
      </rPr>
      <t>Disabled</t>
    </r>
  </si>
  <si>
    <r>
      <t xml:space="preserve">inwestycje
krótkotermino-
we
</t>
    </r>
    <r>
      <rPr>
        <i/>
        <sz val="9"/>
        <color theme="1"/>
        <rFont val="Arial"/>
        <family val="2"/>
        <charset val="238"/>
      </rPr>
      <t>short-term
investments</t>
    </r>
  </si>
  <si>
    <r>
      <t>w tym z tytułu dostaw 
i usług</t>
    </r>
    <r>
      <rPr>
        <vertAlign val="superscript"/>
        <sz val="9"/>
        <color theme="1"/>
        <rFont val="Arial"/>
        <family val="2"/>
        <charset val="238"/>
      </rPr>
      <t xml:space="preserve"> 2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of which from deliveries and 
services </t>
    </r>
    <r>
      <rPr>
        <i/>
        <vertAlign val="superscript"/>
        <sz val="9"/>
        <color theme="1"/>
        <rFont val="Arial"/>
        <family val="2"/>
        <charset val="238"/>
      </rPr>
      <t>2</t>
    </r>
  </si>
  <si>
    <r>
      <t xml:space="preserve">   </t>
    </r>
    <r>
      <rPr>
        <sz val="8"/>
        <color theme="1"/>
        <rFont val="Arial"/>
        <family val="2"/>
        <charset val="238"/>
      </rPr>
      <t>1  Patrz uwagi ogólne pkt 7.2 oraz wyjaśnienia metodyczne pkt 12.  2  Bez względu na okres wymagalności zapłaty.</t>
    </r>
    <r>
      <rPr>
        <i/>
        <sz val="8"/>
        <color theme="1"/>
        <rFont val="Arial"/>
        <family val="2"/>
        <charset val="238"/>
      </rPr>
      <t xml:space="preserve">
    1  See general notes item 7.2 and methodological notes item 12.  2  Regardless the maturity date.  </t>
    </r>
  </si>
  <si>
    <r>
      <t xml:space="preserve">Wynagro-
dzenia brutto
w tys. zł
</t>
    </r>
    <r>
      <rPr>
        <i/>
        <sz val="9"/>
        <color theme="1"/>
        <rFont val="Arial"/>
        <family val="2"/>
        <charset val="238"/>
      </rPr>
      <t>Gross wages
and salaries
 in thous. zl</t>
    </r>
  </si>
  <si>
    <t>Produkcja papieru i wyrobów z papieru</t>
  </si>
  <si>
    <t>Produkcja wyrobów z gumy i tworzyw sztucznych</t>
  </si>
  <si>
    <t>Manufacture of rubber and plastic</t>
  </si>
  <si>
    <t>Produkcja mebli</t>
  </si>
  <si>
    <r>
      <t>TRADE, REPAIR OF MOTOR VEHICLES</t>
    </r>
    <r>
      <rPr>
        <vertAlign val="superscript"/>
        <sz val="9"/>
        <color theme="1"/>
        <rFont val="Symbol"/>
        <family val="1"/>
        <charset val="2"/>
      </rPr>
      <t>D</t>
    </r>
  </si>
  <si>
    <t>DZIAŁALNOŚĆ PROFESJONALNA, NAUKOWA
   I TECHNICZNA</t>
  </si>
  <si>
    <t xml:space="preserve">PROFESSIONAL, SCIENTIFIC AND TECHNICAL
</t>
  </si>
  <si>
    <t xml:space="preserve">   ACTIVITIES </t>
  </si>
  <si>
    <t>DZIAŁALNOŚĆ ZWIĄZANA Z KULTURĄ, 
   ROZRYWKĄ I REKREACJĄ</t>
  </si>
  <si>
    <t xml:space="preserve">ARTS, ENTERTAINMENT AND RECREATION
</t>
  </si>
  <si>
    <t xml:space="preserve">PROFESSIONAL, SCIENTIFIC AND TECHNICAL
   ACTIVITIES 
</t>
  </si>
  <si>
    <t xml:space="preserve">ADMINISTRATIVE AND SUPPORT SERVICE 
  ACTIVITIES </t>
  </si>
  <si>
    <r>
      <t xml:space="preserve">WYSZCZEGÓLNIENIE
</t>
    </r>
    <r>
      <rPr>
        <i/>
        <sz val="9"/>
        <rFont val="Arial"/>
        <family val="2"/>
        <charset val="238"/>
      </rPr>
      <t>SPECIFICATION</t>
    </r>
  </si>
  <si>
    <r>
      <t xml:space="preserve">Ogółem
</t>
    </r>
    <r>
      <rPr>
        <i/>
        <sz val="9"/>
        <rFont val="Arial"/>
        <family val="2"/>
        <charset val="238"/>
      </rPr>
      <t xml:space="preserve">Grand total </t>
    </r>
  </si>
  <si>
    <r>
      <t xml:space="preserve">W tym      </t>
    </r>
    <r>
      <rPr>
        <i/>
        <sz val="9"/>
        <rFont val="Arial"/>
        <family val="2"/>
        <charset val="238"/>
      </rPr>
      <t>Of which</t>
    </r>
  </si>
  <si>
    <r>
      <t xml:space="preserve">na środki trwałe
</t>
    </r>
    <r>
      <rPr>
        <i/>
        <sz val="9"/>
        <rFont val="Arial"/>
        <family val="2"/>
        <charset val="238"/>
      </rPr>
      <t>for fixed</t>
    </r>
    <r>
      <rPr>
        <sz val="9"/>
        <rFont val="Arial"/>
        <family val="2"/>
        <charset val="238"/>
      </rPr>
      <t xml:space="preserve">
</t>
    </r>
    <r>
      <rPr>
        <i/>
        <sz val="9"/>
        <rFont val="Arial"/>
        <family val="2"/>
        <charset val="238"/>
      </rPr>
      <t xml:space="preserve"> assets</t>
    </r>
  </si>
  <si>
    <r>
      <t xml:space="preserve">w tym    </t>
    </r>
    <r>
      <rPr>
        <i/>
        <sz val="9"/>
        <rFont val="Arial"/>
        <family val="2"/>
        <charset val="238"/>
      </rPr>
      <t xml:space="preserve"> of which</t>
    </r>
  </si>
  <si>
    <r>
      <rPr>
        <b/>
        <sz val="9"/>
        <rFont val="Arial"/>
        <family val="2"/>
        <charset val="238"/>
      </rPr>
      <t>A</t>
    </r>
    <r>
      <rPr>
        <sz val="9"/>
        <rFont val="Arial"/>
        <family val="2"/>
        <charset val="238"/>
      </rPr>
      <t xml:space="preserve"> – analogiczny okres
       roku poprzedniego = 100
      </t>
    </r>
    <r>
      <rPr>
        <i/>
        <sz val="9"/>
        <rFont val="Arial"/>
        <family val="2"/>
        <charset val="238"/>
      </rPr>
      <t xml:space="preserve"> corresponding period
       of previous  year = 100</t>
    </r>
  </si>
  <si>
    <r>
      <t xml:space="preserve">budynki 
i budowle
</t>
    </r>
    <r>
      <rPr>
        <i/>
        <sz val="9"/>
        <rFont val="Arial"/>
        <family val="2"/>
        <charset val="238"/>
      </rPr>
      <t>buildings 
and structures</t>
    </r>
  </si>
  <si>
    <r>
      <t xml:space="preserve">maszyny, urządzenia techniczne 
i narzędzia
</t>
    </r>
    <r>
      <rPr>
        <i/>
        <sz val="9"/>
        <rFont val="Arial"/>
        <family val="2"/>
        <charset val="238"/>
      </rPr>
      <t>machinery, 
and equipment 
and tools</t>
    </r>
  </si>
  <si>
    <r>
      <t xml:space="preserve">środki
transportu
</t>
    </r>
    <r>
      <rPr>
        <i/>
        <sz val="9"/>
        <rFont val="Arial"/>
        <family val="2"/>
        <charset val="238"/>
      </rPr>
      <t>transport equipment</t>
    </r>
  </si>
  <si>
    <r>
      <t xml:space="preserve">w tys. zł   </t>
    </r>
    <r>
      <rPr>
        <i/>
        <sz val="9"/>
        <rFont val="Arial"/>
        <family val="2"/>
        <charset val="238"/>
      </rPr>
      <t xml:space="preserve">  in thous. zl</t>
    </r>
  </si>
  <si>
    <r>
      <t xml:space="preserve">    a Patrz uwagi ogólne pkt 7.2 oraz wyjaśnienia metodyczne pkt 20; wskaźniki dynamiki obliczono na podstawie wartości w cenach bieżących. 
    </t>
    </r>
    <r>
      <rPr>
        <i/>
        <sz val="8"/>
        <rFont val="Arial"/>
        <family val="2"/>
        <charset val="238"/>
      </rPr>
      <t xml:space="preserve">a See general notes item 7.2 and methodological notes item 20;  indices are calculated on the basis of value at current prices. </t>
    </r>
  </si>
  <si>
    <t xml:space="preserve">Przestępstwa stwierdzone w zakończonych
   postępowaniach przygotowawczych </t>
  </si>
  <si>
    <t>Acertained crimes in completed preparatory proceedings</t>
  </si>
  <si>
    <t>Wskaźnik wykrywalności sprawców przestępstw
    stwierdzonych w %</t>
  </si>
  <si>
    <t>Rate of detectability of delinquents in ascertained crimes in %</t>
  </si>
  <si>
    <r>
      <rPr>
        <b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 – analogiczny okres
       roku poprzedniego = 100
      </t>
    </r>
    <r>
      <rPr>
        <i/>
        <sz val="9"/>
        <color theme="1"/>
        <rFont val="Arial"/>
        <family val="2"/>
        <charset val="238"/>
      </rPr>
      <t>corresponding period
      of previous  year = 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/>
    </r>
  </si>
  <si>
    <r>
      <t xml:space="preserve">   a  Stan w końcu okresu. b Różnica między liczbą urodzeń żywych i liczbą zgonów w danym okresie. c Dzieci w wieku poniżej 1 roku życia.  d Na 1000 urodzeń żywych.
 </t>
    </r>
    <r>
      <rPr>
        <i/>
        <sz val="8"/>
        <color theme="1"/>
        <rFont val="Arial"/>
        <family val="2"/>
        <charset val="238"/>
      </rPr>
      <t xml:space="preserve">  a  End of period. b The difference between the number of live births and deaths  in a given period. c Children under the age of 1. d Per 1000 live births.</t>
    </r>
  </si>
  <si>
    <r>
      <t xml:space="preserve">w tym niemowląt </t>
    </r>
    <r>
      <rPr>
        <vertAlign val="superscript"/>
        <sz val="9"/>
        <color theme="1"/>
        <rFont val="Arial"/>
        <family val="2"/>
        <charset val="238"/>
      </rPr>
      <t>c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of which infant </t>
    </r>
    <r>
      <rPr>
        <i/>
        <vertAlign val="superscript"/>
        <sz val="9"/>
        <color theme="1"/>
        <rFont val="Arial"/>
        <family val="2"/>
        <charset val="238"/>
      </rPr>
      <t>c</t>
    </r>
  </si>
  <si>
    <r>
      <t xml:space="preserve">w tym niemowląt </t>
    </r>
    <r>
      <rPr>
        <vertAlign val="superscript"/>
        <sz val="9"/>
        <color theme="1"/>
        <rFont val="Arial"/>
        <family val="2"/>
        <charset val="238"/>
      </rPr>
      <t>cd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of which infant </t>
    </r>
    <r>
      <rPr>
        <i/>
        <vertAlign val="superscript"/>
        <sz val="9"/>
        <color theme="1"/>
        <rFont val="Arial"/>
        <family val="2"/>
        <charset val="238"/>
      </rPr>
      <t>cd</t>
    </r>
  </si>
  <si>
    <r>
      <t xml:space="preserve">z ogółem    </t>
    </r>
    <r>
      <rPr>
        <i/>
        <sz val="9"/>
        <color theme="1"/>
        <rFont val="Arial"/>
        <family val="2"/>
        <charset val="238"/>
      </rPr>
      <t xml:space="preserve"> of total</t>
    </r>
  </si>
  <si>
    <r>
      <rPr>
        <sz val="9"/>
        <color theme="1"/>
        <rFont val="Arial"/>
        <family val="2"/>
        <charset val="238"/>
      </rPr>
      <t>w tym zwolnieni 
z przyczyn dotyczących zakładów pracy</t>
    </r>
    <r>
      <rPr>
        <i/>
        <sz val="9"/>
        <color theme="1"/>
        <rFont val="Arial"/>
        <family val="2"/>
        <charset val="238"/>
      </rPr>
      <t xml:space="preserve">
of which terminated for company reasons</t>
    </r>
  </si>
  <si>
    <r>
      <t xml:space="preserve">poniżej
 25 lat
</t>
    </r>
    <r>
      <rPr>
        <i/>
        <sz val="9"/>
        <color theme="1"/>
        <rFont val="Arial"/>
        <family val="2"/>
        <charset val="238"/>
      </rPr>
      <t>below age 25</t>
    </r>
  </si>
  <si>
    <r>
      <t xml:space="preserve">TABL. 2. </t>
    </r>
    <r>
      <rPr>
        <b/>
        <sz val="9.5"/>
        <color theme="1"/>
        <rFont val="Arial"/>
        <family val="2"/>
        <charset val="238"/>
      </rPr>
      <t xml:space="preserve"> WYBRANE DANE O WROCŁAWIU </t>
    </r>
    <r>
      <rPr>
        <sz val="9.5"/>
        <color theme="1"/>
        <rFont val="Arial"/>
        <family val="2"/>
        <charset val="238"/>
      </rPr>
      <t xml:space="preserve">
                </t>
    </r>
    <r>
      <rPr>
        <i/>
        <sz val="9.5"/>
        <color theme="1"/>
        <rFont val="Arial"/>
        <family val="2"/>
        <charset val="238"/>
      </rPr>
      <t xml:space="preserve">SELECTED DATA ON WROCŁAW </t>
    </r>
  </si>
  <si>
    <r>
      <t xml:space="preserve">TABL. 3. </t>
    </r>
    <r>
      <rPr>
        <b/>
        <sz val="9.5"/>
        <color theme="1"/>
        <rFont val="Arial"/>
        <family val="2"/>
        <charset val="238"/>
      </rPr>
      <t xml:space="preserve"> STAN I RUCH NATURALNY LUDNOŚCI </t>
    </r>
    <r>
      <rPr>
        <sz val="9.5"/>
        <color theme="1"/>
        <rFont val="Arial"/>
        <family val="2"/>
        <charset val="238"/>
      </rPr>
      <t xml:space="preserve">
                 </t>
    </r>
    <r>
      <rPr>
        <i/>
        <sz val="9.5"/>
        <color theme="1"/>
        <rFont val="Arial"/>
        <family val="2"/>
        <charset val="238"/>
      </rPr>
      <t xml:space="preserve">POPULATION AND VITAL STATISTICS </t>
    </r>
  </si>
  <si>
    <r>
      <t xml:space="preserve">A – </t>
    </r>
    <r>
      <rPr>
        <sz val="9"/>
        <color theme="1"/>
        <rFont val="Arial"/>
        <family val="2"/>
        <charset val="238"/>
      </rPr>
      <t xml:space="preserve">analogiczny okres
       roku poprzedniego = 100
      </t>
    </r>
    <r>
      <rPr>
        <i/>
        <sz val="9"/>
        <color theme="1"/>
        <rFont val="Arial"/>
        <family val="2"/>
        <charset val="238"/>
      </rPr>
      <t>corresponding period
      of previous year = 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– okres poprzedni = 100 
       </t>
    </r>
    <r>
      <rPr>
        <i/>
        <sz val="9"/>
        <color theme="1"/>
        <rFont val="Arial"/>
        <family val="2"/>
        <charset val="238"/>
      </rPr>
      <t>previous period = 100</t>
    </r>
  </si>
  <si>
    <t xml:space="preserve">   a Łącznie z policealnym.
   Ź r ó d ł o: dane Ministerstwa Rodziny, Pracy i Polityki Społecznej.</t>
  </si>
  <si>
    <t xml:space="preserve">   a Including post secondary.
   S o u r c e: data of the Ministry of Family, Labour and Social Policy.</t>
  </si>
  <si>
    <r>
      <t xml:space="preserve">1 miesiąc 
i mniej
</t>
    </r>
    <r>
      <rPr>
        <i/>
        <sz val="9"/>
        <color theme="1"/>
        <rFont val="Arial"/>
        <family val="2"/>
        <charset val="238"/>
      </rPr>
      <t>1 month and less</t>
    </r>
  </si>
  <si>
    <r>
      <t xml:space="preserve">powyżej 
30 lat 
</t>
    </r>
    <r>
      <rPr>
        <i/>
        <sz val="9"/>
        <color theme="1"/>
        <rFont val="Arial"/>
        <family val="2"/>
        <charset val="238"/>
      </rPr>
      <t>more than 30 years</t>
    </r>
    <r>
      <rPr>
        <sz val="9"/>
        <color theme="1"/>
        <rFont val="Arial"/>
        <family val="2"/>
        <charset val="238"/>
      </rPr>
      <t xml:space="preserve">
</t>
    </r>
  </si>
  <si>
    <r>
      <t xml:space="preserve">do 6 roku życia
</t>
    </r>
    <r>
      <rPr>
        <i/>
        <sz val="9"/>
        <color theme="1"/>
        <rFont val="Arial"/>
        <family val="2"/>
        <charset val="238"/>
      </rPr>
      <t>under 6 years 
of age</t>
    </r>
  </si>
  <si>
    <r>
      <t xml:space="preserve">niepełno-sprawne
do 18 roku życia
</t>
    </r>
    <r>
      <rPr>
        <i/>
        <sz val="9"/>
        <color theme="1"/>
        <rFont val="Arial"/>
        <family val="2"/>
        <charset val="238"/>
      </rPr>
      <t>disabled under 18 years of age</t>
    </r>
  </si>
  <si>
    <t xml:space="preserve">   Ź r ó d ł o: dane Komendy Głównej Policji.</t>
  </si>
  <si>
    <t xml:space="preserve">   S o u r c e: data of the National Police Headquarters.</t>
  </si>
  <si>
    <r>
      <t xml:space="preserve">Województwo 
= 100
</t>
    </r>
    <r>
      <rPr>
        <i/>
        <sz val="9"/>
        <color theme="1"/>
        <rFont val="Arial"/>
        <family val="2"/>
        <charset val="238"/>
      </rPr>
      <t>Voivodhip = 100</t>
    </r>
  </si>
  <si>
    <r>
      <t xml:space="preserve">Wskaźnik wykrywalności sprawców przestępstw 
w %
</t>
    </r>
    <r>
      <rPr>
        <i/>
        <sz val="9"/>
        <color theme="1"/>
        <rFont val="Arial"/>
        <family val="2"/>
        <charset val="238"/>
      </rPr>
      <t xml:space="preserve">Rate of detectability
of delinquents in crimes
 in % </t>
    </r>
  </si>
  <si>
    <r>
      <t xml:space="preserve"> </t>
    </r>
    <r>
      <rPr>
        <i/>
        <sz val="8"/>
        <color theme="1"/>
        <rFont val="Arial"/>
        <family val="2"/>
        <charset val="238"/>
      </rPr>
      <t xml:space="preserve">   S o u r c e: data of the Voivodship State Fire Headquarters in Wrocław.</t>
    </r>
  </si>
  <si>
    <r>
      <t xml:space="preserve">Ź r ó d ł o: dane Komendy Wojewódzkiej Państwowej Straży Pożarnej we Wrocławiu.
</t>
    </r>
    <r>
      <rPr>
        <i/>
        <sz val="8"/>
        <color theme="1"/>
        <rFont val="Arial"/>
        <family val="2"/>
        <charset val="238"/>
      </rPr>
      <t>S o u r c e: data of the Voivodship State Fire Headquarters in Wrocław.</t>
    </r>
  </si>
  <si>
    <r>
      <t xml:space="preserve"> analogiczny okres roku 
    poprzedniego = 100 </t>
    </r>
    <r>
      <rPr>
        <i/>
        <sz val="9"/>
        <color theme="1"/>
        <rFont val="Arial"/>
        <family val="2"/>
        <charset val="238"/>
      </rPr>
      <t>corresponding period
of previous year =100</t>
    </r>
  </si>
  <si>
    <r>
      <t xml:space="preserve">osoby fizyczne
prowadzące
działalność
gospo-
darczą
</t>
    </r>
    <r>
      <rPr>
        <i/>
        <sz val="9"/>
        <color theme="1"/>
        <rFont val="Arial"/>
        <family val="2"/>
        <charset val="238"/>
      </rPr>
      <t>natural persons conducting economic activity</t>
    </r>
  </si>
  <si>
    <r>
      <t xml:space="preserve">w tym zagraniczne
</t>
    </r>
    <r>
      <rPr>
        <i/>
        <sz val="9"/>
        <color theme="1"/>
        <rFont val="Arial"/>
        <family val="2"/>
        <charset val="238"/>
      </rPr>
      <t>of which</t>
    </r>
    <r>
      <rPr>
        <sz val="9"/>
        <color theme="1"/>
        <rFont val="Arial"/>
        <family val="2"/>
        <charset val="238"/>
      </rPr>
      <t xml:space="preserve"> </t>
    </r>
    <r>
      <rPr>
        <i/>
        <sz val="9"/>
        <color theme="1"/>
        <rFont val="Arial"/>
        <family val="2"/>
        <charset val="238"/>
      </rPr>
      <t>foreign</t>
    </r>
  </si>
  <si>
    <r>
      <t xml:space="preserve">Z ogółem      </t>
    </r>
    <r>
      <rPr>
        <i/>
        <sz val="9"/>
        <color theme="1"/>
        <rFont val="Arial"/>
        <family val="2"/>
        <charset val="238"/>
      </rPr>
      <t>Of total</t>
    </r>
  </si>
  <si>
    <r>
      <t xml:space="preserve">     a </t>
    </r>
    <r>
      <rPr>
        <sz val="8"/>
        <rFont val="Arial"/>
        <family val="2"/>
        <charset val="238"/>
      </rPr>
      <t>Bez osób prowadzących gospodarstwa indywidualne w rolnictwie.</t>
    </r>
  </si>
  <si>
    <t xml:space="preserve">     a Excluding persons tending private farms in agriculture.</t>
  </si>
  <si>
    <r>
      <t xml:space="preserve">samorządu terytoria-
nego
</t>
    </r>
    <r>
      <rPr>
        <i/>
        <sz val="9"/>
        <color theme="1"/>
        <rFont val="Arial"/>
        <family val="2"/>
        <charset val="238"/>
      </rPr>
      <t>local govern-
ment</t>
    </r>
  </si>
  <si>
    <r>
      <t xml:space="preserve">Manufacture of metal products </t>
    </r>
    <r>
      <rPr>
        <i/>
        <vertAlign val="superscript"/>
        <sz val="9"/>
        <color theme="1"/>
        <rFont val="Arial"/>
        <family val="2"/>
        <charset val="238"/>
      </rPr>
      <t>Δ</t>
    </r>
  </si>
  <si>
    <t xml:space="preserve">    a  Wskaźniki dynamiki obliczono na podstawie wartości w cenach bieżących.</t>
  </si>
  <si>
    <t xml:space="preserve">    a  Index numbers are calculated on the basis of value at current prices.</t>
  </si>
  <si>
    <t xml:space="preserve">                </t>
  </si>
  <si>
    <t>AKTYWA  OBROTOWE  ORAZ  ZOBOWIĄZANIA  KRÓTKO- I DŁUGOTERMINOWE PRZEDSIĘBIORSTW</t>
  </si>
  <si>
    <r>
      <t xml:space="preserve">Produkcja budowlano-
-montażo-wa 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Construc-tion
and as-sembly produc-
tion</t>
    </r>
    <r>
      <rPr>
        <sz val="9"/>
        <color theme="1"/>
        <rFont val="Arial"/>
        <family val="2"/>
        <charset val="238"/>
      </rPr>
      <t xml:space="preserve">
</t>
    </r>
  </si>
  <si>
    <r>
      <t>Produkcja sprzedana przemysłu</t>
    </r>
    <r>
      <rPr>
        <b/>
        <vertAlign val="superscript"/>
        <sz val="9"/>
        <color theme="1"/>
        <rFont val="Arial"/>
        <family val="2"/>
        <charset val="238"/>
      </rPr>
      <t xml:space="preserve"> </t>
    </r>
    <r>
      <rPr>
        <b/>
        <sz val="9"/>
        <color theme="1"/>
        <rFont val="Arial"/>
        <family val="2"/>
        <charset val="238"/>
      </rPr>
      <t xml:space="preserve">w mln zł 
  (ceny bieżące) </t>
    </r>
  </si>
  <si>
    <r>
      <t>Produkcja budowlano-montażowa</t>
    </r>
    <r>
      <rPr>
        <b/>
        <sz val="9"/>
        <color theme="1"/>
        <rFont val="Arial"/>
        <family val="2"/>
        <charset val="238"/>
      </rPr>
      <t xml:space="preserve"> w mln zł 
  (ceny bieżące) </t>
    </r>
  </si>
  <si>
    <r>
      <t>HANDEL; NAPRAWA POJAZDÓW SAMOCHODOWYCH</t>
    </r>
    <r>
      <rPr>
        <vertAlign val="superscript"/>
        <sz val="9"/>
        <color theme="1"/>
        <rFont val="Arial"/>
        <family val="2"/>
        <charset val="238"/>
      </rPr>
      <t>Δ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TRADE AND REPAIR OF MOTOR VEHICLES</t>
    </r>
    <r>
      <rPr>
        <vertAlign val="superscript"/>
        <sz val="9"/>
        <color theme="1"/>
        <rFont val="Arial"/>
        <family val="2"/>
        <charset val="238"/>
      </rPr>
      <t>Δ</t>
    </r>
  </si>
  <si>
    <r>
      <t>ZAKWATEROWANIE I GASTRONOMIA</t>
    </r>
    <r>
      <rPr>
        <vertAlign val="superscript"/>
        <sz val="9"/>
        <color theme="1"/>
        <rFont val="Arial"/>
        <family val="2"/>
        <charset val="238"/>
      </rPr>
      <t>Δ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ACCOMMODATION CATERING</t>
    </r>
    <r>
      <rPr>
        <i/>
        <vertAlign val="superscript"/>
        <sz val="9"/>
        <color theme="1"/>
        <rFont val="Arial"/>
        <family val="2"/>
        <charset val="238"/>
      </rPr>
      <t>Δ</t>
    </r>
  </si>
  <si>
    <r>
      <t xml:space="preserve">Przychody z całokształtu działalności
</t>
    </r>
    <r>
      <rPr>
        <i/>
        <sz val="9"/>
        <rFont val="Arial"/>
        <family val="2"/>
        <charset val="238"/>
      </rPr>
      <t xml:space="preserve">Revenues  from total activity </t>
    </r>
  </si>
  <si>
    <r>
      <t xml:space="preserve">Obciążenia wyniku finansowego brutto
</t>
    </r>
    <r>
      <rPr>
        <i/>
        <sz val="9"/>
        <rFont val="Arial"/>
        <family val="2"/>
        <charset val="238"/>
      </rPr>
      <t>Encum-brances
of gross financial
result</t>
    </r>
  </si>
  <si>
    <r>
      <t xml:space="preserve">przychody netto ze sprzedaży produktów
</t>
    </r>
    <r>
      <rPr>
        <i/>
        <sz val="9"/>
        <rFont val="Arial"/>
        <family val="2"/>
        <charset val="238"/>
      </rPr>
      <t xml:space="preserve">net revenues
from sale
of products  </t>
    </r>
  </si>
  <si>
    <r>
      <t xml:space="preserve">przychody
 netto 
ze sprze-daży  towarów
i materia-łów
</t>
    </r>
    <r>
      <rPr>
        <i/>
        <sz val="9"/>
        <rFont val="Arial"/>
        <family val="2"/>
        <charset val="238"/>
      </rPr>
      <t xml:space="preserve">net revenues from sale
of goods
and  materials </t>
    </r>
  </si>
  <si>
    <r>
      <t xml:space="preserve">pozostałe przychody
operacyjne
</t>
    </r>
    <r>
      <rPr>
        <i/>
        <sz val="9"/>
        <rFont val="Arial"/>
        <family val="2"/>
        <charset val="238"/>
      </rPr>
      <t>other operational revenues</t>
    </r>
  </si>
  <si>
    <r>
      <t xml:space="preserve">przychody
finansowe
</t>
    </r>
    <r>
      <rPr>
        <i/>
        <sz val="9"/>
        <rFont val="Arial"/>
        <family val="2"/>
        <charset val="238"/>
      </rPr>
      <t xml:space="preserve">financial
revenues </t>
    </r>
  </si>
  <si>
    <r>
      <t xml:space="preserve">   a  Patrz uwagi ogólne pkt 7.2 oraz wyjaśnienia metodyczne pkt 7-11.
  </t>
    </r>
    <r>
      <rPr>
        <i/>
        <sz val="8"/>
        <rFont val="Arial"/>
        <family val="2"/>
        <charset val="238"/>
      </rPr>
      <t xml:space="preserve"> a  See general notes item 7.2 and methodological notes item 7-11. </t>
    </r>
  </si>
  <si>
    <r>
      <t xml:space="preserve">Wynik
finansowy
ze sprze-daży
produktów,
towarów
i ma-teriałów
</t>
    </r>
    <r>
      <rPr>
        <i/>
        <sz val="9"/>
        <rFont val="Arial"/>
        <family val="2"/>
        <charset val="238"/>
      </rPr>
      <t>Financial
result from sale of pro-ducts, goods and materials</t>
    </r>
  </si>
  <si>
    <r>
      <t xml:space="preserve">Ogółem 
</t>
    </r>
    <r>
      <rPr>
        <i/>
        <sz val="9"/>
        <rFont val="Arial"/>
        <family val="2"/>
        <charset val="238"/>
      </rPr>
      <t>Grand 
total</t>
    </r>
  </si>
  <si>
    <r>
      <t xml:space="preserve">W tym  </t>
    </r>
    <r>
      <rPr>
        <i/>
        <sz val="9"/>
        <rFont val="Arial"/>
        <family val="2"/>
        <charset val="238"/>
      </rPr>
      <t xml:space="preserve"> Of which</t>
    </r>
  </si>
  <si>
    <r>
      <t xml:space="preserve">przetwórstwo przemysłowe
</t>
    </r>
    <r>
      <rPr>
        <i/>
        <sz val="9"/>
        <rFont val="Arial"/>
        <family val="2"/>
        <charset val="238"/>
      </rPr>
      <t xml:space="preserve"> manufacturing</t>
    </r>
  </si>
  <si>
    <r>
      <t xml:space="preserve">budownictwo </t>
    </r>
    <r>
      <rPr>
        <i/>
        <sz val="9"/>
        <rFont val="Arial"/>
        <family val="2"/>
        <charset val="238"/>
      </rPr>
      <t>construction</t>
    </r>
  </si>
  <si>
    <r>
      <t>handel; naprawa pojazdów samocho-
dowych</t>
    </r>
    <r>
      <rPr>
        <vertAlign val="superscript"/>
        <sz val="9"/>
        <rFont val="Arial"/>
        <family val="2"/>
        <charset val="238"/>
      </rPr>
      <t xml:space="preserve"> Δ</t>
    </r>
    <r>
      <rPr>
        <sz val="9"/>
        <rFont val="Arial"/>
        <family val="2"/>
        <charset val="238"/>
      </rPr>
      <t xml:space="preserve"> 
</t>
    </r>
    <r>
      <rPr>
        <i/>
        <sz val="9"/>
        <rFont val="Arial"/>
        <family val="2"/>
        <charset val="238"/>
      </rPr>
      <t xml:space="preserve">trade; repair of motor vehicles </t>
    </r>
    <r>
      <rPr>
        <i/>
        <vertAlign val="superscript"/>
        <sz val="9"/>
        <rFont val="Arial"/>
        <family val="2"/>
        <charset val="238"/>
      </rPr>
      <t>Δ</t>
    </r>
  </si>
  <si>
    <r>
      <t xml:space="preserve">transport 
i gospodarka magazynowa </t>
    </r>
    <r>
      <rPr>
        <i/>
        <sz val="9"/>
        <rFont val="Arial"/>
        <family val="2"/>
        <charset val="238"/>
      </rPr>
      <t>transportation 
and storage</t>
    </r>
  </si>
  <si>
    <r>
      <t xml:space="preserve">adminitrowanie
i działalność 
wspierająca </t>
    </r>
    <r>
      <rPr>
        <vertAlign val="superscript"/>
        <sz val="9"/>
        <rFont val="Arial"/>
        <family val="2"/>
        <charset val="238"/>
      </rPr>
      <t>Δ</t>
    </r>
    <r>
      <rPr>
        <sz val="9"/>
        <rFont val="Arial"/>
        <family val="2"/>
        <charset val="238"/>
      </rPr>
      <t xml:space="preserve"> 
</t>
    </r>
    <r>
      <rPr>
        <i/>
        <sz val="9"/>
        <rFont val="Arial"/>
        <family val="2"/>
        <charset val="238"/>
      </rPr>
      <t>administrative and support service activities</t>
    </r>
  </si>
  <si>
    <r>
      <t xml:space="preserve">Wskaźnik rentowności ze sprzedaży w % 
</t>
    </r>
    <r>
      <rPr>
        <i/>
        <sz val="9"/>
        <rFont val="Arial"/>
        <family val="2"/>
        <charset val="238"/>
      </rPr>
      <t xml:space="preserve">Sales profitability rate in % </t>
    </r>
  </si>
  <si>
    <r>
      <t xml:space="preserve">Wskaźnik poziomu kosztów w % 
</t>
    </r>
    <r>
      <rPr>
        <i/>
        <sz val="9"/>
        <rFont val="Arial"/>
        <family val="2"/>
        <charset val="238"/>
      </rPr>
      <t xml:space="preserve">Cost level indicator in % </t>
    </r>
  </si>
  <si>
    <r>
      <t xml:space="preserve">Wskaźnik rentowności obrotu brutto w %
</t>
    </r>
    <r>
      <rPr>
        <i/>
        <sz val="9"/>
        <rFont val="Arial"/>
        <family val="2"/>
        <charset val="238"/>
      </rPr>
      <t xml:space="preserve">Profitability rate of gross turnover in % </t>
    </r>
  </si>
  <si>
    <r>
      <t xml:space="preserve">Wskaźnik rentowności obrotu netto w %
</t>
    </r>
    <r>
      <rPr>
        <i/>
        <sz val="9"/>
        <rFont val="Arial"/>
        <family val="2"/>
        <charset val="238"/>
      </rPr>
      <t>Profitability rate of net turnover in %</t>
    </r>
  </si>
  <si>
    <r>
      <t xml:space="preserve">Wskaźnik płynności finansowej I stopnia w %
</t>
    </r>
    <r>
      <rPr>
        <i/>
        <sz val="9"/>
        <rFont val="Arial"/>
        <family val="2"/>
        <charset val="238"/>
      </rPr>
      <t>Financial liquidity ratio of the first degree in %</t>
    </r>
  </si>
  <si>
    <r>
      <t xml:space="preserve">Wskaźnik płynności finansowej II stopnia w %
</t>
    </r>
    <r>
      <rPr>
        <i/>
        <sz val="9"/>
        <rFont val="Arial"/>
        <family val="2"/>
        <charset val="238"/>
      </rPr>
      <t>Financial liquidity ratio of the second degree in %</t>
    </r>
  </si>
  <si>
    <r>
      <t xml:space="preserve">Liczba przedsiębiorstw objętych badaniem
</t>
    </r>
    <r>
      <rPr>
        <i/>
        <sz val="9"/>
        <rFont val="Arial"/>
        <family val="2"/>
        <charset val="238"/>
      </rPr>
      <t>Number of enterprises covered by survey</t>
    </r>
  </si>
  <si>
    <r>
      <t>Udział liczby przedsiębiorstw wykazujących zysk netto w ogólnej liczbie przedsiębiorstw</t>
    </r>
    <r>
      <rPr>
        <vertAlign val="superscript"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w %
</t>
    </r>
    <r>
      <rPr>
        <i/>
        <sz val="9"/>
        <rFont val="Arial"/>
        <family val="2"/>
        <charset val="238"/>
      </rPr>
      <t>Share of number of enterprises showing net profit in total number of enterprises</t>
    </r>
    <r>
      <rPr>
        <i/>
        <vertAlign val="superscript"/>
        <sz val="9"/>
        <rFont val="Arial"/>
        <family val="2"/>
        <charset val="238"/>
      </rPr>
      <t>b</t>
    </r>
    <r>
      <rPr>
        <i/>
        <sz val="9"/>
        <rFont val="Arial"/>
        <family val="2"/>
        <charset val="238"/>
      </rPr>
      <t xml:space="preserve"> in %</t>
    </r>
  </si>
  <si>
    <r>
      <t xml:space="preserve">Udział przychodów przedsiębiorstw wykazujących zysk netto w przychodach z całokształtu działalności </t>
    </r>
    <r>
      <rPr>
        <vertAlign val="superscript"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w %
</t>
    </r>
    <r>
      <rPr>
        <i/>
        <sz val="9"/>
        <rFont val="Arial"/>
        <family val="2"/>
        <charset val="238"/>
      </rPr>
      <t>Share of revenues of enterprises showing net profit in total income from the whole activity</t>
    </r>
    <r>
      <rPr>
        <i/>
        <vertAlign val="superscript"/>
        <sz val="9"/>
        <rFont val="Arial"/>
        <family val="2"/>
        <charset val="238"/>
      </rPr>
      <t>b</t>
    </r>
    <r>
      <rPr>
        <i/>
        <sz val="9"/>
        <rFont val="Arial"/>
        <family val="2"/>
        <charset val="238"/>
      </rPr>
      <t xml:space="preserve"> in %</t>
    </r>
  </si>
  <si>
    <r>
      <t xml:space="preserve">a  Patrz uwagi ogólne pkt 7.2 oraz wyjaśnienia metodyczne pkt 13.  b Odpowiednio ogółem, sekcji.   
</t>
    </r>
    <r>
      <rPr>
        <i/>
        <sz val="8"/>
        <rFont val="Arial"/>
        <family val="2"/>
        <charset val="238"/>
      </rPr>
      <t>a  See general notes item 7.2 and methodological notes item 13.  b Of total, section respectively.</t>
    </r>
  </si>
  <si>
    <r>
      <t xml:space="preserve">Ogółem
</t>
    </r>
    <r>
      <rPr>
        <i/>
        <sz val="9"/>
        <rFont val="Arial"/>
        <family val="2"/>
        <charset val="238"/>
      </rPr>
      <t>Grand total</t>
    </r>
  </si>
  <si>
    <r>
      <t xml:space="preserve">W tym            </t>
    </r>
    <r>
      <rPr>
        <i/>
        <sz val="9"/>
        <rFont val="Arial"/>
        <family val="2"/>
        <charset val="238"/>
      </rPr>
      <t>Of which</t>
    </r>
  </si>
  <si>
    <r>
      <t xml:space="preserve">kredyty bankowe
i pożyczki
</t>
    </r>
    <r>
      <rPr>
        <i/>
        <sz val="9"/>
        <rFont val="Arial"/>
        <family val="2"/>
        <charset val="238"/>
      </rPr>
      <t>bank credits 
and loans</t>
    </r>
  </si>
  <si>
    <r>
      <t xml:space="preserve">z tytułu dostaw
i usług 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
</t>
    </r>
    <r>
      <rPr>
        <i/>
        <sz val="9"/>
        <rFont val="Arial"/>
        <family val="2"/>
        <charset val="238"/>
      </rPr>
      <t xml:space="preserve">from deliveries 
and services </t>
    </r>
    <r>
      <rPr>
        <i/>
        <vertAlign val="superscript"/>
        <sz val="9"/>
        <rFont val="Arial"/>
        <family val="2"/>
        <charset val="238"/>
      </rPr>
      <t>2</t>
    </r>
  </si>
  <si>
    <r>
      <t xml:space="preserve">w mln zł         </t>
    </r>
    <r>
      <rPr>
        <i/>
        <sz val="9"/>
        <rFont val="Arial"/>
        <family val="2"/>
        <charset val="238"/>
      </rPr>
      <t>in mln zl</t>
    </r>
  </si>
  <si>
    <r>
      <t xml:space="preserve">Handel; naprawa pojazdów samochodowych </t>
    </r>
    <r>
      <rPr>
        <vertAlign val="superscript"/>
        <sz val="9"/>
        <rFont val="Symbol"/>
        <family val="1"/>
        <charset val="2"/>
      </rPr>
      <t>D</t>
    </r>
  </si>
  <si>
    <r>
      <t>Trade; repair of motor vehicles</t>
    </r>
    <r>
      <rPr>
        <vertAlign val="superscript"/>
        <sz val="9"/>
        <rFont val="Symbol"/>
        <family val="1"/>
        <charset val="2"/>
      </rPr>
      <t>D</t>
    </r>
  </si>
  <si>
    <r>
      <t xml:space="preserve">Administrowanie i działalność wspierająca </t>
    </r>
    <r>
      <rPr>
        <vertAlign val="superscript"/>
        <sz val="9"/>
        <rFont val="Symbol"/>
        <family val="1"/>
        <charset val="2"/>
      </rPr>
      <t xml:space="preserve">D </t>
    </r>
  </si>
  <si>
    <r>
      <t xml:space="preserve">Aktywa obrotowe          </t>
    </r>
    <r>
      <rPr>
        <i/>
        <sz val="9.5"/>
        <rFont val="Arial"/>
        <family val="2"/>
        <charset val="238"/>
      </rPr>
      <t>Current assets</t>
    </r>
  </si>
  <si>
    <r>
      <t xml:space="preserve">Zobowiązania krótkoterminowe </t>
    </r>
    <r>
      <rPr>
        <vertAlign val="superscript"/>
        <sz val="9.5"/>
        <rFont val="Arial"/>
        <family val="2"/>
        <charset val="238"/>
      </rPr>
      <t>b</t>
    </r>
    <r>
      <rPr>
        <sz val="9.5"/>
        <rFont val="Arial"/>
        <family val="2"/>
        <charset val="238"/>
      </rPr>
      <t xml:space="preserve">       </t>
    </r>
    <r>
      <rPr>
        <i/>
        <sz val="9.5"/>
        <rFont val="Arial"/>
        <family val="2"/>
        <charset val="238"/>
      </rPr>
      <t xml:space="preserve">Short-term liabilities </t>
    </r>
    <r>
      <rPr>
        <i/>
        <vertAlign val="superscript"/>
        <sz val="9.5"/>
        <rFont val="Arial"/>
        <family val="2"/>
        <charset val="238"/>
      </rPr>
      <t>b</t>
    </r>
  </si>
  <si>
    <r>
      <t xml:space="preserve">Zobowiązania długoterminowe
</t>
    </r>
    <r>
      <rPr>
        <i/>
        <sz val="9.5"/>
        <rFont val="Arial"/>
        <family val="2"/>
        <charset val="238"/>
      </rPr>
      <t>Long-term 
liabiliteies</t>
    </r>
  </si>
  <si>
    <r>
      <t xml:space="preserve">ogółem
</t>
    </r>
    <r>
      <rPr>
        <i/>
        <sz val="9.5"/>
        <rFont val="Arial"/>
        <family val="2"/>
        <charset val="238"/>
      </rPr>
      <t>grand total</t>
    </r>
  </si>
  <si>
    <r>
      <t xml:space="preserve">zapasy </t>
    </r>
    <r>
      <rPr>
        <i/>
        <sz val="9.5"/>
        <rFont val="Arial"/>
        <family val="2"/>
        <charset val="238"/>
      </rPr>
      <t xml:space="preserve"> stocks</t>
    </r>
  </si>
  <si>
    <r>
      <t xml:space="preserve">należności krótkoterminowe
</t>
    </r>
    <r>
      <rPr>
        <i/>
        <sz val="9.5"/>
        <rFont val="Arial"/>
        <family val="2"/>
        <charset val="238"/>
      </rPr>
      <t>short-term dues</t>
    </r>
  </si>
  <si>
    <r>
      <t xml:space="preserve">inwestycje
krótkoterminowe
</t>
    </r>
    <r>
      <rPr>
        <i/>
        <sz val="9.5"/>
        <rFont val="Arial"/>
        <family val="2"/>
        <charset val="238"/>
      </rPr>
      <t>short-term
investments</t>
    </r>
  </si>
  <si>
    <r>
      <t xml:space="preserve">ogółem
</t>
    </r>
    <r>
      <rPr>
        <i/>
        <sz val="9.5"/>
        <rFont val="Arial"/>
        <family val="2"/>
        <charset val="238"/>
      </rPr>
      <t>total</t>
    </r>
  </si>
  <si>
    <r>
      <t xml:space="preserve">w tym    </t>
    </r>
    <r>
      <rPr>
        <i/>
        <sz val="9.5"/>
        <rFont val="Arial"/>
        <family val="2"/>
        <charset val="238"/>
      </rPr>
      <t>of which</t>
    </r>
  </si>
  <si>
    <r>
      <t xml:space="preserve">razem
</t>
    </r>
    <r>
      <rPr>
        <i/>
        <sz val="9.5"/>
        <rFont val="Arial"/>
        <family val="2"/>
        <charset val="238"/>
      </rPr>
      <t>total</t>
    </r>
  </si>
  <si>
    <r>
      <t xml:space="preserve">kredyty bankowe
i pożyczki
</t>
    </r>
    <r>
      <rPr>
        <i/>
        <sz val="9.5"/>
        <rFont val="Arial"/>
        <family val="2"/>
        <charset val="238"/>
      </rPr>
      <t>bank credits 
and loans</t>
    </r>
  </si>
  <si>
    <r>
      <t xml:space="preserve">z tytułu dostaw 
i usług </t>
    </r>
    <r>
      <rPr>
        <vertAlign val="superscript"/>
        <sz val="9.5"/>
        <rFont val="Arial"/>
        <family val="2"/>
        <charset val="238"/>
      </rPr>
      <t>c</t>
    </r>
    <r>
      <rPr>
        <sz val="9.5"/>
        <rFont val="Arial"/>
        <family val="2"/>
        <charset val="238"/>
      </rPr>
      <t xml:space="preserve">
</t>
    </r>
    <r>
      <rPr>
        <i/>
        <sz val="9.5"/>
        <rFont val="Arial"/>
        <family val="2"/>
        <charset val="238"/>
      </rPr>
      <t>from deliveries and services</t>
    </r>
    <r>
      <rPr>
        <i/>
        <vertAlign val="superscript"/>
        <sz val="9.5"/>
        <rFont val="Arial"/>
        <family val="2"/>
        <charset val="238"/>
      </rPr>
      <t xml:space="preserve"> c</t>
    </r>
  </si>
  <si>
    <r>
      <t xml:space="preserve">z tytułu
podatków, ceł, ubezpieczeń
i innych
świadczeń
</t>
    </r>
    <r>
      <rPr>
        <i/>
        <sz val="9.5"/>
        <rFont val="Arial"/>
        <family val="2"/>
        <charset val="238"/>
      </rPr>
      <t>on account of taxes, customs duties, insurance and other benefits</t>
    </r>
  </si>
  <si>
    <r>
      <t xml:space="preserve">produkty gotowe
</t>
    </r>
    <r>
      <rPr>
        <i/>
        <sz val="9"/>
        <rFont val="Arial"/>
        <family val="2"/>
        <charset val="238"/>
      </rPr>
      <t>finished
products</t>
    </r>
  </si>
  <si>
    <r>
      <t xml:space="preserve">towary
</t>
    </r>
    <r>
      <rPr>
        <i/>
        <sz val="9"/>
        <rFont val="Arial"/>
        <family val="2"/>
        <charset val="238"/>
      </rPr>
      <t>goods</t>
    </r>
  </si>
  <si>
    <r>
      <t>w tym z tytułu dostaw 
i usług</t>
    </r>
    <r>
      <rPr>
        <vertAlign val="superscript"/>
        <sz val="9"/>
        <rFont val="Arial"/>
        <family val="2"/>
        <charset val="238"/>
      </rPr>
      <t xml:space="preserve"> c</t>
    </r>
    <r>
      <rPr>
        <sz val="9"/>
        <rFont val="Arial"/>
        <family val="2"/>
        <charset val="238"/>
      </rPr>
      <t xml:space="preserve">
of which </t>
    </r>
    <r>
      <rPr>
        <i/>
        <sz val="9"/>
        <rFont val="Arial"/>
        <family val="2"/>
        <charset val="238"/>
      </rPr>
      <t xml:space="preserve">from deliveries and services </t>
    </r>
    <r>
      <rPr>
        <i/>
        <vertAlign val="superscript"/>
        <sz val="9"/>
        <rFont val="Arial"/>
        <family val="2"/>
        <charset val="238"/>
      </rPr>
      <t>c</t>
    </r>
  </si>
  <si>
    <r>
      <t xml:space="preserve">w mln zł       </t>
    </r>
    <r>
      <rPr>
        <i/>
        <sz val="9"/>
        <rFont val="Arial"/>
        <family val="2"/>
        <charset val="238"/>
      </rPr>
      <t xml:space="preserve"> in mln zl</t>
    </r>
  </si>
  <si>
    <r>
      <t xml:space="preserve">a  Patrz uwagi ogólne pkt 7.2 oraz wyjaśnienia metodyczne pkt 12.   b  Obejmują zobowiązania o okresie spłaty do 1 roku, z wyjątkiem zobowiązań z tytułu dostaw i usług; bez funduszy specjalnych. c  Bez względu na okres wymagalności zapłaty.
</t>
    </r>
    <r>
      <rPr>
        <i/>
        <sz val="8"/>
        <rFont val="Arial"/>
        <family val="2"/>
        <charset val="238"/>
      </rPr>
      <t>a  See general notes item 7.2 and methodological notes  item 12.  b   Including liabilities with maturity of up to 1 year, apart from delivieries and services; excluding special funds.  c  Regardless the maturity date.</t>
    </r>
  </si>
  <si>
    <r>
      <t xml:space="preserve">               </t>
    </r>
    <r>
      <rPr>
        <b/>
        <sz val="9.5"/>
        <rFont val="Arial"/>
        <family val="2"/>
        <charset val="238"/>
      </rPr>
      <t xml:space="preserve"> I. PRZYCHODY, KOSZTY, WYNIK FINANSOWY</t>
    </r>
    <r>
      <rPr>
        <sz val="9.5"/>
        <rFont val="Arial"/>
        <family val="2"/>
        <charset val="238"/>
      </rPr>
      <t xml:space="preserve"> </t>
    </r>
    <r>
      <rPr>
        <vertAlign val="superscript"/>
        <sz val="9.5"/>
        <rFont val="Arial"/>
        <family val="2"/>
        <charset val="238"/>
      </rPr>
      <t>a</t>
    </r>
    <r>
      <rPr>
        <sz val="9.5"/>
        <rFont val="Arial"/>
        <family val="2"/>
        <charset val="238"/>
      </rPr>
      <t xml:space="preserve"> 
                   </t>
    </r>
    <r>
      <rPr>
        <i/>
        <sz val="9.5"/>
        <rFont val="Arial"/>
        <family val="2"/>
        <charset val="238"/>
      </rPr>
      <t>REVENUES, COST, FINANCIAL RESULT</t>
    </r>
    <r>
      <rPr>
        <sz val="9.5"/>
        <rFont val="Arial"/>
        <family val="2"/>
        <charset val="238"/>
      </rPr>
      <t xml:space="preserve"> </t>
    </r>
    <r>
      <rPr>
        <vertAlign val="superscript"/>
        <sz val="9.5"/>
        <rFont val="Arial"/>
        <family val="2"/>
        <charset val="238"/>
      </rPr>
      <t>a</t>
    </r>
    <r>
      <rPr>
        <sz val="9.5"/>
        <rFont val="Arial"/>
        <family val="2"/>
        <charset val="238"/>
      </rPr>
      <t xml:space="preserve"> </t>
    </r>
  </si>
  <si>
    <r>
      <t xml:space="preserve">Przychody netto ze sprzedaży produktów, towarów i materiałów w mln zł 
</t>
    </r>
    <r>
      <rPr>
        <i/>
        <sz val="9"/>
        <rFont val="Arial"/>
        <family val="2"/>
        <charset val="238"/>
      </rPr>
      <t>Net revenues from sale of products, goods and materials  in mln  zl</t>
    </r>
  </si>
  <si>
    <r>
      <t xml:space="preserve">Koszt własny sprzedanych produktów, towarów i materiałów w mln zł 
</t>
    </r>
    <r>
      <rPr>
        <i/>
        <sz val="9"/>
        <rFont val="Arial"/>
        <family val="2"/>
        <charset val="238"/>
      </rPr>
      <t>Cost of products, goods and materials sold in mln zl</t>
    </r>
  </si>
  <si>
    <r>
      <t xml:space="preserve">Wynik finansowy ze sprzedaży produktów, towarów i materiałów w mln zł 
</t>
    </r>
    <r>
      <rPr>
        <i/>
        <sz val="9"/>
        <rFont val="Arial"/>
        <family val="2"/>
        <charset val="238"/>
      </rPr>
      <t xml:space="preserve">Financial result from sale of products, goods and materials in mln zl </t>
    </r>
  </si>
  <si>
    <r>
      <t xml:space="preserve">               </t>
    </r>
    <r>
      <rPr>
        <b/>
        <sz val="9.5"/>
        <rFont val="Arial"/>
        <family val="2"/>
        <charset val="238"/>
      </rPr>
      <t xml:space="preserve"> II. WYNIK FINANSOWY BRUTTO</t>
    </r>
    <r>
      <rPr>
        <sz val="9.5"/>
        <rFont val="Arial"/>
        <family val="2"/>
        <charset val="238"/>
      </rPr>
      <t xml:space="preserve"> </t>
    </r>
    <r>
      <rPr>
        <vertAlign val="superscript"/>
        <sz val="9.5"/>
        <rFont val="Arial"/>
        <family val="2"/>
        <charset val="238"/>
      </rPr>
      <t>a</t>
    </r>
    <r>
      <rPr>
        <sz val="9.5"/>
        <rFont val="Arial"/>
        <family val="2"/>
        <charset val="238"/>
      </rPr>
      <t xml:space="preserve"> 
                   </t>
    </r>
    <r>
      <rPr>
        <i/>
        <sz val="9.5"/>
        <rFont val="Arial"/>
        <family val="2"/>
        <charset val="238"/>
      </rPr>
      <t xml:space="preserve">GROSS FINANCIAL RESULT </t>
    </r>
    <r>
      <rPr>
        <sz val="9.5"/>
        <rFont val="Arial"/>
        <family val="2"/>
        <charset val="238"/>
      </rPr>
      <t xml:space="preserve"> </t>
    </r>
    <r>
      <rPr>
        <vertAlign val="superscript"/>
        <sz val="9.5"/>
        <rFont val="Arial"/>
        <family val="2"/>
        <charset val="238"/>
      </rPr>
      <t>a</t>
    </r>
    <r>
      <rPr>
        <sz val="9.5"/>
        <rFont val="Arial"/>
        <family val="2"/>
        <charset val="238"/>
      </rPr>
      <t xml:space="preserve"> </t>
    </r>
  </si>
  <si>
    <r>
      <t xml:space="preserve">Zysk brutto  w mln zł 
</t>
    </r>
    <r>
      <rPr>
        <i/>
        <sz val="9"/>
        <rFont val="Arial"/>
        <family val="2"/>
        <charset val="238"/>
      </rPr>
      <t xml:space="preserve">Gross profit  in mln zl </t>
    </r>
  </si>
  <si>
    <r>
      <t xml:space="preserve">Strata brutto w mln zł 
</t>
    </r>
    <r>
      <rPr>
        <i/>
        <sz val="9"/>
        <rFont val="Arial"/>
        <family val="2"/>
        <charset val="238"/>
      </rPr>
      <t xml:space="preserve">Gross loss in mln zl </t>
    </r>
  </si>
  <si>
    <r>
      <t xml:space="preserve">Wynik finansowy brutto w mln zł 
</t>
    </r>
    <r>
      <rPr>
        <i/>
        <sz val="9"/>
        <rFont val="Arial"/>
        <family val="2"/>
        <charset val="238"/>
      </rPr>
      <t xml:space="preserve">Gross financial result  in mln zl </t>
    </r>
  </si>
  <si>
    <r>
      <t xml:space="preserve">               </t>
    </r>
    <r>
      <rPr>
        <b/>
        <sz val="9.5"/>
        <rFont val="Arial"/>
        <family val="2"/>
        <charset val="238"/>
      </rPr>
      <t xml:space="preserve"> III. WYNIK FINANSOWY NETTO</t>
    </r>
    <r>
      <rPr>
        <sz val="9.5"/>
        <rFont val="Arial"/>
        <family val="2"/>
        <charset val="238"/>
      </rPr>
      <t xml:space="preserve"> </t>
    </r>
    <r>
      <rPr>
        <vertAlign val="superscript"/>
        <sz val="9.5"/>
        <rFont val="Arial"/>
        <family val="2"/>
        <charset val="238"/>
      </rPr>
      <t>a</t>
    </r>
    <r>
      <rPr>
        <sz val="9.5"/>
        <rFont val="Arial"/>
        <family val="2"/>
        <charset val="238"/>
      </rPr>
      <t xml:space="preserve"> 
                     </t>
    </r>
    <r>
      <rPr>
        <i/>
        <sz val="9.5"/>
        <rFont val="Arial"/>
        <family val="2"/>
        <charset val="238"/>
      </rPr>
      <t xml:space="preserve">NET FINANCIAL RESULT </t>
    </r>
    <r>
      <rPr>
        <sz val="9.5"/>
        <rFont val="Arial"/>
        <family val="2"/>
        <charset val="238"/>
      </rPr>
      <t xml:space="preserve"> </t>
    </r>
    <r>
      <rPr>
        <vertAlign val="superscript"/>
        <sz val="9.5"/>
        <rFont val="Arial"/>
        <family val="2"/>
        <charset val="238"/>
      </rPr>
      <t>a</t>
    </r>
    <r>
      <rPr>
        <sz val="9.5"/>
        <rFont val="Arial"/>
        <family val="2"/>
        <charset val="238"/>
      </rPr>
      <t xml:space="preserve"> </t>
    </r>
  </si>
  <si>
    <r>
      <t xml:space="preserve">Zysk netto w mln zł 
</t>
    </r>
    <r>
      <rPr>
        <i/>
        <sz val="9"/>
        <rFont val="Arial"/>
        <family val="2"/>
        <charset val="238"/>
      </rPr>
      <t xml:space="preserve">Net profit  in mln zl </t>
    </r>
  </si>
  <si>
    <r>
      <t xml:space="preserve">Strata netto w mln zł 
</t>
    </r>
    <r>
      <rPr>
        <i/>
        <sz val="9"/>
        <rFont val="Arial"/>
        <family val="2"/>
        <charset val="238"/>
      </rPr>
      <t xml:space="preserve">Net loss in mln zl </t>
    </r>
  </si>
  <si>
    <r>
      <t xml:space="preserve">Wynik finansowy netto w mln zł 
</t>
    </r>
    <r>
      <rPr>
        <i/>
        <sz val="9"/>
        <rFont val="Arial"/>
        <family val="2"/>
        <charset val="238"/>
      </rPr>
      <t xml:space="preserve">Net financial result  in mln zl </t>
    </r>
  </si>
  <si>
    <r>
      <t xml:space="preserve">a  Patrz uwagi ogólne pkt 7.2 oraz wyjaśnienia metodyczne pkt 7-11.  
</t>
    </r>
    <r>
      <rPr>
        <i/>
        <sz val="8"/>
        <rFont val="Arial"/>
        <family val="2"/>
        <charset val="238"/>
      </rPr>
      <t xml:space="preserve">a  See general notes item 7.2 and methodological notes item 7-11. </t>
    </r>
  </si>
  <si>
    <r>
      <t>Produkcja wyrobów z metali</t>
    </r>
    <r>
      <rPr>
        <vertAlign val="superscript"/>
        <sz val="9"/>
        <color theme="1"/>
        <rFont val="Calibri"/>
        <family val="2"/>
        <charset val="238"/>
      </rPr>
      <t>∆</t>
    </r>
  </si>
  <si>
    <r>
      <t>Manufacture of metal products</t>
    </r>
    <r>
      <rPr>
        <vertAlign val="superscript"/>
        <sz val="9"/>
        <color theme="1"/>
        <rFont val="Calibri"/>
        <family val="2"/>
        <charset val="238"/>
      </rPr>
      <t>∆</t>
    </r>
  </si>
  <si>
    <r>
      <t>Produkcja wyrobów z metali</t>
    </r>
    <r>
      <rPr>
        <vertAlign val="superscript"/>
        <sz val="9"/>
        <color theme="1"/>
        <rFont val="Arial"/>
        <family val="2"/>
        <charset val="238"/>
      </rPr>
      <t xml:space="preserve"> Δ</t>
    </r>
  </si>
  <si>
    <r>
      <t xml:space="preserve">analogiczny okres 2016 = 100
</t>
    </r>
    <r>
      <rPr>
        <i/>
        <sz val="9"/>
        <color theme="1"/>
        <rFont val="Arial"/>
        <family val="2"/>
        <charset val="238"/>
      </rPr>
      <t>corresponding period 2016 = 100</t>
    </r>
  </si>
  <si>
    <r>
      <t xml:space="preserve">W liczbach bezwzględnych
</t>
    </r>
    <r>
      <rPr>
        <i/>
        <sz val="9"/>
        <color theme="1"/>
        <rFont val="Arial"/>
        <family val="2"/>
        <charset val="238"/>
      </rPr>
      <t>In absolute numbers</t>
    </r>
  </si>
  <si>
    <r>
      <t xml:space="preserve">TABL. 6. </t>
    </r>
    <r>
      <rPr>
        <b/>
        <sz val="9.5"/>
        <color theme="1"/>
        <rFont val="Arial"/>
        <family val="2"/>
        <charset val="238"/>
      </rPr>
      <t xml:space="preserve"> BEZROBOTNI ZAREJESTROWANI I OFERTY PRACY
                </t>
    </r>
    <r>
      <rPr>
        <sz val="9.5"/>
        <color theme="1"/>
        <rFont val="Arial"/>
        <family val="2"/>
        <charset val="238"/>
      </rPr>
      <t>Stan w końcu miesiąca</t>
    </r>
    <r>
      <rPr>
        <b/>
        <sz val="9.5"/>
        <color theme="1"/>
        <rFont val="Arial"/>
        <family val="2"/>
        <charset val="238"/>
      </rPr>
      <t xml:space="preserve">
                </t>
    </r>
    <r>
      <rPr>
        <i/>
        <sz val="9.5"/>
        <color theme="1"/>
        <rFont val="Arial"/>
        <family val="2"/>
        <charset val="238"/>
      </rPr>
      <t>REGISTERED UNEMPLOYED PERSONS AND JOB OFFERS
                 End of month</t>
    </r>
  </si>
  <si>
    <r>
      <t xml:space="preserve">TABL. 7. </t>
    </r>
    <r>
      <rPr>
        <b/>
        <sz val="9.5"/>
        <color theme="1"/>
        <rFont val="Arial"/>
        <family val="2"/>
        <charset val="238"/>
      </rPr>
      <t xml:space="preserve"> BEZROBOTNI ZAREJESTROWANI WEDŁUG POZIOMU WYKSZTAŁCENIA I WIEKU
                </t>
    </r>
    <r>
      <rPr>
        <sz val="9.5"/>
        <color theme="1"/>
        <rFont val="Arial"/>
        <family val="2"/>
        <charset val="238"/>
      </rPr>
      <t>Stan w końcu miesiąca</t>
    </r>
    <r>
      <rPr>
        <b/>
        <sz val="9.5"/>
        <color theme="1"/>
        <rFont val="Arial"/>
        <family val="2"/>
        <charset val="238"/>
      </rPr>
      <t xml:space="preserve">
                </t>
    </r>
    <r>
      <rPr>
        <i/>
        <sz val="9.5"/>
        <color theme="1"/>
        <rFont val="Arial"/>
        <family val="2"/>
        <charset val="238"/>
      </rPr>
      <t>REGISTERED UNEMPLOYED PERSONS BY EDUCATIONAL LEVEL AND AGE
                End of month</t>
    </r>
  </si>
  <si>
    <r>
      <t xml:space="preserve">TABL. 8. </t>
    </r>
    <r>
      <rPr>
        <b/>
        <sz val="9.5"/>
        <color theme="1"/>
        <rFont val="Arial"/>
        <family val="2"/>
        <charset val="238"/>
      </rPr>
      <t xml:space="preserve"> BEZROBOTNI ZAREJESTROWANI WEDŁUG CZASU POZOSTAWANIA BEZ PRACY </t>
    </r>
    <r>
      <rPr>
        <b/>
        <vertAlign val="superscript"/>
        <sz val="9.5"/>
        <color theme="1"/>
        <rFont val="Arial"/>
        <family val="2"/>
        <charset val="238"/>
      </rPr>
      <t>a</t>
    </r>
    <r>
      <rPr>
        <b/>
        <sz val="9.5"/>
        <color theme="1"/>
        <rFont val="Arial"/>
        <family val="2"/>
        <charset val="238"/>
      </rPr>
      <t xml:space="preserve"> 
                </t>
    </r>
    <r>
      <rPr>
        <sz val="9.5"/>
        <color theme="1"/>
        <rFont val="Arial"/>
        <family val="2"/>
        <charset val="238"/>
      </rPr>
      <t>Stan w końcu miesiąca</t>
    </r>
    <r>
      <rPr>
        <b/>
        <sz val="9.5"/>
        <color theme="1"/>
        <rFont val="Arial"/>
        <family val="2"/>
        <charset val="238"/>
      </rPr>
      <t xml:space="preserve">
                </t>
    </r>
    <r>
      <rPr>
        <i/>
        <sz val="9.5"/>
        <color theme="1"/>
        <rFont val="Arial"/>
        <family val="2"/>
        <charset val="238"/>
      </rPr>
      <t xml:space="preserve">REGISTERED UNEMPLOYED PERSONS BY DURATION OF UNEMPLOYMENT </t>
    </r>
    <r>
      <rPr>
        <i/>
        <vertAlign val="superscript"/>
        <sz val="9.5"/>
        <color theme="1"/>
        <rFont val="Arial"/>
        <family val="2"/>
        <charset val="238"/>
      </rPr>
      <t>a</t>
    </r>
    <r>
      <rPr>
        <i/>
        <sz val="9.5"/>
        <color theme="1"/>
        <rFont val="Arial"/>
        <family val="2"/>
        <charset val="238"/>
      </rPr>
      <t xml:space="preserve">
                 End of month</t>
    </r>
  </si>
  <si>
    <r>
      <t xml:space="preserve">TABL. 9. </t>
    </r>
    <r>
      <rPr>
        <b/>
        <sz val="9.5"/>
        <color theme="1"/>
        <rFont val="Arial"/>
        <family val="2"/>
        <charset val="238"/>
      </rPr>
      <t xml:space="preserve"> BEZROBOTNI ZAREJESTROWANI WEDŁUG STAŻU PRACY
                </t>
    </r>
    <r>
      <rPr>
        <sz val="9.5"/>
        <color theme="1"/>
        <rFont val="Arial"/>
        <family val="2"/>
        <charset val="238"/>
      </rPr>
      <t>Stan w końcu miesiąca</t>
    </r>
    <r>
      <rPr>
        <b/>
        <sz val="9.5"/>
        <color theme="1"/>
        <rFont val="Arial"/>
        <family val="2"/>
        <charset val="238"/>
      </rPr>
      <t xml:space="preserve">
                </t>
    </r>
    <r>
      <rPr>
        <i/>
        <sz val="9.5"/>
        <color theme="1"/>
        <rFont val="Arial"/>
        <family val="2"/>
        <charset val="238"/>
      </rPr>
      <t>REGISTERED UNEMPLOYED PERSONS BY WORK SENIORITY
                End of month</t>
    </r>
  </si>
  <si>
    <r>
      <t xml:space="preserve">TABL. 11. </t>
    </r>
    <r>
      <rPr>
        <b/>
        <sz val="9.5"/>
        <color theme="1"/>
        <rFont val="Arial"/>
        <family val="2"/>
        <charset val="238"/>
      </rPr>
      <t xml:space="preserve">PRODUKCJA SPRZEDANA PRZEMYSŁU WEDŁUG SEKCJI I DZIAŁÓW W 2017 R. 
 </t>
    </r>
    <r>
      <rPr>
        <i/>
        <sz val="9.5"/>
        <color theme="1"/>
        <rFont val="Arial"/>
        <family val="2"/>
        <charset val="238"/>
      </rPr>
      <t xml:space="preserve">               SOLD PRODUCTION OF INDUSTRY BY SECTIONS AND DIVISIONS IN 2017</t>
    </r>
  </si>
  <si>
    <r>
      <t xml:space="preserve">TABL. 12. </t>
    </r>
    <r>
      <rPr>
        <b/>
        <sz val="9.5"/>
        <color theme="1"/>
        <rFont val="Arial"/>
        <family val="2"/>
        <charset val="238"/>
      </rPr>
      <t>PRODUKCJA SPRZEDANA BUDOWNICTWA</t>
    </r>
    <r>
      <rPr>
        <b/>
        <vertAlign val="superscript"/>
        <sz val="9.5"/>
        <color theme="1"/>
        <rFont val="Arial"/>
        <family val="2"/>
        <charset val="238"/>
      </rPr>
      <t xml:space="preserve">a  </t>
    </r>
    <r>
      <rPr>
        <b/>
        <sz val="9.5"/>
        <color theme="1"/>
        <rFont val="Arial"/>
        <family val="2"/>
        <charset val="238"/>
      </rPr>
      <t xml:space="preserve">W 2017 R.
 </t>
    </r>
    <r>
      <rPr>
        <i/>
        <sz val="9.5"/>
        <color theme="1"/>
        <rFont val="Arial"/>
        <family val="2"/>
        <charset val="238"/>
      </rPr>
      <t xml:space="preserve">                SOLD PRODUCTION OF CONSTRUCTION</t>
    </r>
    <r>
      <rPr>
        <i/>
        <vertAlign val="superscript"/>
        <sz val="9.5"/>
        <color theme="1"/>
        <rFont val="Arial"/>
        <family val="2"/>
        <charset val="238"/>
      </rPr>
      <t xml:space="preserve">a </t>
    </r>
    <r>
      <rPr>
        <i/>
        <sz val="9.5"/>
        <color theme="1"/>
        <rFont val="Arial"/>
        <family val="2"/>
        <charset val="238"/>
      </rPr>
      <t>IN 2017</t>
    </r>
  </si>
  <si>
    <r>
      <t xml:space="preserve">TABL. 16. </t>
    </r>
    <r>
      <rPr>
        <b/>
        <sz val="9.5"/>
        <rFont val="Arial"/>
        <family val="2"/>
        <charset val="238"/>
      </rPr>
      <t xml:space="preserve"> WYNIKI  FINANSOWE  PRZEDSIĘBIORSTW </t>
    </r>
    <r>
      <rPr>
        <b/>
        <vertAlign val="superscript"/>
        <sz val="9.5"/>
        <rFont val="Arial"/>
        <family val="2"/>
        <charset val="238"/>
      </rPr>
      <t>a</t>
    </r>
    <r>
      <rPr>
        <b/>
        <sz val="9.5"/>
        <rFont val="Arial"/>
        <family val="2"/>
        <charset val="238"/>
      </rPr>
      <t xml:space="preserve">
                  </t>
    </r>
    <r>
      <rPr>
        <i/>
        <sz val="9.5"/>
        <rFont val="Arial"/>
        <family val="2"/>
        <charset val="238"/>
      </rPr>
      <t xml:space="preserve">FINANCIAL  RESULTS  OF  ENTERPRISES </t>
    </r>
    <r>
      <rPr>
        <i/>
        <vertAlign val="superscript"/>
        <sz val="9.5"/>
        <rFont val="Arial"/>
        <family val="2"/>
        <charset val="238"/>
      </rPr>
      <t>a</t>
    </r>
  </si>
  <si>
    <r>
      <t xml:space="preserve">TABL. 19. </t>
    </r>
    <r>
      <rPr>
        <b/>
        <sz val="9.5"/>
        <rFont val="Arial"/>
        <family val="2"/>
        <charset val="238"/>
      </rPr>
      <t>AKTYWA  OBROTOWE  ORAZ  ZOBOWIĄZANIA  KRÓTKO- I DŁUGOTERMINOWE PRZEDSIĘBIORSTW</t>
    </r>
    <r>
      <rPr>
        <sz val="9.5"/>
        <rFont val="Arial"/>
        <family val="2"/>
        <charset val="238"/>
      </rPr>
      <t xml:space="preserve"> </t>
    </r>
    <r>
      <rPr>
        <vertAlign val="superscript"/>
        <sz val="9.5"/>
        <rFont val="Arial"/>
        <family val="2"/>
        <charset val="238"/>
      </rPr>
      <t>a</t>
    </r>
    <r>
      <rPr>
        <sz val="9.5"/>
        <rFont val="Arial"/>
        <family val="2"/>
        <charset val="238"/>
      </rPr>
      <t xml:space="preserve">
                 Stan w końcu okresu
                </t>
    </r>
    <r>
      <rPr>
        <i/>
        <sz val="9.5"/>
        <rFont val="Arial"/>
        <family val="2"/>
        <charset val="238"/>
      </rPr>
      <t xml:space="preserve">CURRENT  ASSETS  AND  SHORT-TERM  AND  LONG-TERM  LIABILITIES OF ENTERPRISES </t>
    </r>
    <r>
      <rPr>
        <sz val="9.5"/>
        <rFont val="Arial"/>
        <family val="2"/>
        <charset val="238"/>
      </rPr>
      <t xml:space="preserve"> </t>
    </r>
    <r>
      <rPr>
        <vertAlign val="superscript"/>
        <sz val="9.5"/>
        <rFont val="Arial"/>
        <family val="2"/>
        <charset val="238"/>
      </rPr>
      <t xml:space="preserve">a
                        </t>
    </r>
    <r>
      <rPr>
        <i/>
        <sz val="9.5"/>
        <rFont val="Arial"/>
        <family val="2"/>
        <charset val="238"/>
      </rPr>
      <t>End of period</t>
    </r>
  </si>
  <si>
    <r>
      <t xml:space="preserve">TABL. 22. </t>
    </r>
    <r>
      <rPr>
        <b/>
        <sz val="9.5"/>
        <rFont val="Arial"/>
        <family val="2"/>
        <charset val="238"/>
      </rPr>
      <t xml:space="preserve"> NAKŁADY INWESTYCYJNE </t>
    </r>
    <r>
      <rPr>
        <b/>
        <vertAlign val="superscript"/>
        <sz val="9.5"/>
        <rFont val="Arial"/>
        <family val="2"/>
        <charset val="238"/>
      </rPr>
      <t>a</t>
    </r>
    <r>
      <rPr>
        <b/>
        <sz val="9.5"/>
        <rFont val="Arial"/>
        <family val="2"/>
        <charset val="238"/>
      </rPr>
      <t xml:space="preserve">
                  </t>
    </r>
    <r>
      <rPr>
        <i/>
        <sz val="9.5"/>
        <rFont val="Arial"/>
        <family val="2"/>
        <charset val="238"/>
      </rPr>
      <t xml:space="preserve">INVESTMENT OUTLAYS </t>
    </r>
    <r>
      <rPr>
        <i/>
        <vertAlign val="superscript"/>
        <sz val="9.5"/>
        <rFont val="Arial"/>
        <family val="2"/>
        <charset val="238"/>
      </rPr>
      <t xml:space="preserve">a </t>
    </r>
  </si>
  <si>
    <t>BEZROBOTNI ZAREJESTROWANI WEDŁUG POZIOMU WYKSZTAŁCENIA I WIEKU</t>
  </si>
  <si>
    <r>
      <t xml:space="preserve">TABL. 29  </t>
    </r>
    <r>
      <rPr>
        <b/>
        <sz val="9.5"/>
        <color theme="1"/>
        <rFont val="Arial"/>
        <family val="2"/>
        <charset val="238"/>
      </rPr>
      <t>WYBRANE DANE DLA MIAST WOJEWÓDZKICH</t>
    </r>
    <r>
      <rPr>
        <sz val="9.5"/>
        <color theme="1"/>
        <rFont val="Arial"/>
        <family val="2"/>
        <charset val="238"/>
      </rPr>
      <t xml:space="preserve">
                 </t>
    </r>
    <r>
      <rPr>
        <i/>
        <sz val="9.5"/>
        <color theme="1"/>
        <rFont val="Arial"/>
        <family val="2"/>
        <charset val="238"/>
      </rPr>
      <t>SELECTED DATA FOR VOIVODSHIP CITIES</t>
    </r>
  </si>
  <si>
    <r>
      <t xml:space="preserve">TABL. 29.  </t>
    </r>
    <r>
      <rPr>
        <b/>
        <sz val="9.5"/>
        <color theme="1"/>
        <rFont val="Arial"/>
        <family val="2"/>
        <charset val="238"/>
      </rPr>
      <t>WYBRANE DANE DLA MIAST WOJEWÓDZKICH (cd.)</t>
    </r>
    <r>
      <rPr>
        <sz val="9.5"/>
        <color theme="1"/>
        <rFont val="Arial"/>
        <family val="2"/>
        <charset val="238"/>
      </rPr>
      <t xml:space="preserve">
                  </t>
    </r>
    <r>
      <rPr>
        <i/>
        <sz val="9.5"/>
        <color theme="1"/>
        <rFont val="Arial"/>
        <family val="2"/>
        <charset val="238"/>
      </rPr>
      <t>SELECTED DATA FOR VOIVODSHIP CITIES (cont.)</t>
    </r>
  </si>
  <si>
    <r>
      <t xml:space="preserve">TABL. 29.  </t>
    </r>
    <r>
      <rPr>
        <b/>
        <sz val="9.5"/>
        <color theme="1"/>
        <rFont val="Arial"/>
        <family val="2"/>
        <charset val="238"/>
      </rPr>
      <t>WYBRANE DANE DLA MIAST WOJEWÓDZKICH</t>
    </r>
    <r>
      <rPr>
        <sz val="9.5"/>
        <color theme="1"/>
        <rFont val="Arial"/>
        <family val="2"/>
        <charset val="238"/>
      </rPr>
      <t xml:space="preserve">
                  </t>
    </r>
    <r>
      <rPr>
        <i/>
        <sz val="9.5"/>
        <color theme="1"/>
        <rFont val="Arial"/>
        <family val="2"/>
        <charset val="238"/>
      </rPr>
      <t>SELECTED DATA FOR VOIVODSHIP CITIES</t>
    </r>
  </si>
  <si>
    <r>
      <t xml:space="preserve">TABL. 29.  </t>
    </r>
    <r>
      <rPr>
        <b/>
        <sz val="9.5"/>
        <color theme="1"/>
        <rFont val="Arial"/>
        <family val="2"/>
        <charset val="238"/>
      </rPr>
      <t>WYBRANE DANE DLA MIAST WOJEWÓDZKICH (cd.)</t>
    </r>
    <r>
      <rPr>
        <sz val="9.5"/>
        <color theme="1"/>
        <rFont val="Arial"/>
        <family val="2"/>
        <charset val="238"/>
      </rPr>
      <t xml:space="preserve">
                 </t>
    </r>
    <r>
      <rPr>
        <i/>
        <sz val="9.5"/>
        <color theme="1"/>
        <rFont val="Arial"/>
        <family val="2"/>
        <charset val="238"/>
      </rPr>
      <t>SELECTED DATA FOR VOIVODSHIP CITIES (cont.)</t>
    </r>
  </si>
  <si>
    <r>
      <t xml:space="preserve">TABL. 29.  </t>
    </r>
    <r>
      <rPr>
        <b/>
        <sz val="9.5"/>
        <color theme="1"/>
        <rFont val="Arial"/>
        <family val="2"/>
        <charset val="238"/>
      </rPr>
      <t>WYBRANE DANE DLA MIAST WOJEWÓDZKICH (dok.)</t>
    </r>
    <r>
      <rPr>
        <sz val="9.5"/>
        <color theme="1"/>
        <rFont val="Arial"/>
        <family val="2"/>
        <charset val="238"/>
      </rPr>
      <t xml:space="preserve">
                  </t>
    </r>
    <r>
      <rPr>
        <i/>
        <sz val="9.5"/>
        <color theme="1"/>
        <rFont val="Arial"/>
        <family val="2"/>
        <charset val="238"/>
      </rPr>
      <t>SELECTED DATA FOR VOIVODSHIP CITIES (cont.)</t>
    </r>
  </si>
  <si>
    <r>
      <t xml:space="preserve">Osoby korzystające
</t>
    </r>
    <r>
      <rPr>
        <i/>
        <sz val="9"/>
        <color theme="1"/>
        <rFont val="Arial"/>
        <family val="2"/>
        <charset val="238"/>
      </rPr>
      <t>Tourists
accommodated</t>
    </r>
  </si>
  <si>
    <r>
      <t xml:space="preserve">Udzielone noclegi
</t>
    </r>
    <r>
      <rPr>
        <i/>
        <sz val="9"/>
        <color theme="1"/>
        <rFont val="Arial"/>
        <family val="2"/>
        <charset val="238"/>
      </rPr>
      <t>Nights spent</t>
    </r>
  </si>
  <si>
    <r>
      <t xml:space="preserve">Wynajęte pokoje </t>
    </r>
    <r>
      <rPr>
        <vertAlign val="superscript"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Rooms rented</t>
    </r>
    <r>
      <rPr>
        <i/>
        <vertAlign val="superscript"/>
        <sz val="9"/>
        <color theme="1"/>
        <rFont val="Arial"/>
        <family val="2"/>
        <charset val="238"/>
      </rPr>
      <t xml:space="preserve"> a</t>
    </r>
  </si>
  <si>
    <r>
      <t xml:space="preserve">A – </t>
    </r>
    <r>
      <rPr>
        <sz val="9"/>
        <color theme="1"/>
        <rFont val="Arial"/>
        <family val="2"/>
        <charset val="238"/>
      </rPr>
      <t xml:space="preserve">analogiczny okres
       roku poprzedniego =100
       </t>
    </r>
    <r>
      <rPr>
        <i/>
        <sz val="9"/>
        <color theme="1"/>
        <rFont val="Arial"/>
        <family val="2"/>
        <charset val="238"/>
      </rPr>
      <t>corresponding period
       of previous  year = 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/>
    </r>
  </si>
  <si>
    <r>
      <t xml:space="preserve">ogółem
</t>
    </r>
    <r>
      <rPr>
        <i/>
        <sz val="9"/>
        <color theme="1"/>
        <rFont val="Arial"/>
        <family val="2"/>
        <charset val="238"/>
      </rPr>
      <t>grand total</t>
    </r>
  </si>
  <si>
    <r>
      <t xml:space="preserve">w tym turyści zagraniczni
</t>
    </r>
    <r>
      <rPr>
        <i/>
        <sz val="9"/>
        <color theme="1"/>
        <rFont val="Arial"/>
        <family val="2"/>
        <charset val="238"/>
      </rPr>
      <t>of which foreign tourists</t>
    </r>
  </si>
  <si>
    <r>
      <t xml:space="preserve">w tym
turystom
zagranicznym
</t>
    </r>
    <r>
      <rPr>
        <i/>
        <sz val="9"/>
        <color theme="1"/>
        <rFont val="Arial"/>
        <family val="2"/>
        <charset val="238"/>
      </rPr>
      <t>of which
foreign
tourists</t>
    </r>
  </si>
  <si>
    <r>
      <t xml:space="preserve">Obiekty ogółem
</t>
    </r>
    <r>
      <rPr>
        <i/>
        <sz val="9"/>
        <color theme="1"/>
        <rFont val="Arial"/>
        <family val="2"/>
        <charset val="238"/>
      </rPr>
      <t>Tourist accommodation establishments - grand total</t>
    </r>
  </si>
  <si>
    <t>IV-VI</t>
  </si>
  <si>
    <t>VII-IX</t>
  </si>
  <si>
    <t>X-XII</t>
  </si>
  <si>
    <r>
      <t xml:space="preserve">Hotele, motele, pensjonaty i inne obiekty hotelowe – razem
</t>
    </r>
    <r>
      <rPr>
        <i/>
        <sz val="9"/>
        <color theme="1"/>
        <rFont val="Arial"/>
        <family val="2"/>
        <charset val="238"/>
      </rPr>
      <t>Hotels and similar establishments – total</t>
    </r>
  </si>
  <si>
    <r>
      <t xml:space="preserve">w tym hotele
</t>
    </r>
    <r>
      <rPr>
        <i/>
        <sz val="9"/>
        <color theme="1"/>
        <rFont val="Arial"/>
        <family val="2"/>
        <charset val="238"/>
      </rPr>
      <t>of which hotels</t>
    </r>
  </si>
  <si>
    <r>
      <t xml:space="preserve">Pozostałe obiekty noclegowe
</t>
    </r>
    <r>
      <rPr>
        <i/>
        <sz val="9"/>
        <color theme="1"/>
        <rFont val="Arial"/>
        <family val="2"/>
        <charset val="238"/>
      </rPr>
      <t>Other tourist accommodation establishments</t>
    </r>
  </si>
  <si>
    <t xml:space="preserve">   a  Dane dotyczą obiektów posiadających 10 i więcej miejsc noclegowych. b Od I kwartału 2016 r. wartości bezwzględne prezentowane są z uwzględnieniem imputacji dla jednostek, które odmówiły udziału w badaniu.</t>
  </si>
  <si>
    <t xml:space="preserve">   a Data concerning facilities with 10 and more bed places. b Since the first quarter of 2016 absolute values are presented including the imputation for units which refused to participate in the survey.</t>
  </si>
  <si>
    <r>
      <t xml:space="preserve">Województwo = 100
</t>
    </r>
    <r>
      <rPr>
        <i/>
        <sz val="9"/>
        <color theme="1"/>
        <rFont val="Arial"/>
        <family val="2"/>
        <charset val="238"/>
      </rPr>
      <t>Voivodhip = 100</t>
    </r>
  </si>
  <si>
    <t>PRACUJĄCY, PRZECIĘTNE ZATRUDNIENIE I WYNAGRODZENIA W SEKTORZE PRZEDSIĘBIORSTW W 2017 R.</t>
  </si>
  <si>
    <t xml:space="preserve">EMPLOYED PERSONS, AVERAGE NUMBER OF PAID EMPLOYMENT AND WAGES AND SALARIES IN ENTERPRISE SECTOR IN 2017 </t>
  </si>
  <si>
    <t xml:space="preserve">INDICES OF EMPLOYED PERSONS, AVERAGE NUMBER OF PAID EMPLOYMENT AND WAGES AND SALARIES IN ENTERPRISE SECTOR IN 2017 </t>
  </si>
  <si>
    <t>REGISTERED UNEMPLOYED PERSONS WITH A SPECIFIC SITUATION ON THE LABOUR MARKET</t>
  </si>
  <si>
    <t xml:space="preserve">PRODUKCJA SPRZEDANA PRZEMYSŁU WEDŁUG SEKCJI I DZIAŁÓW W 2017 R. </t>
  </si>
  <si>
    <t>SOLD PRODUCTION OF INDUSTRY BY SECTIONS AND DIVISIONS IN 2017</t>
  </si>
  <si>
    <t>PRODUKCJA SPRZEDANA BUDOWNICTWA W 2017 R.</t>
  </si>
  <si>
    <t>SOLD PRODUCTION OF CONSTRUCTION IN 2017</t>
  </si>
  <si>
    <t>PODMIOTY GOSPODARKI NARODOWEJ W REJESTRZE REGON WEDŁUG WYBRANYCH FORM PRAWNYCH ORAZ SEKCJI W 2017 R.</t>
  </si>
  <si>
    <t>SPÓŁKI HANDLOWE W REJESTRZE REGON WEDŁUG RODZAJU KAPITAŁU W 2017 R.</t>
  </si>
  <si>
    <t>COMMERCIAL COMPANIES IN THE REGON REGISTER BY TYPE OF CAPITAL IN  2017</t>
  </si>
  <si>
    <t xml:space="preserve">WYKORZYSTANIE TURYSTYCZNYCH OBIEKTÓW NOCLEGOWYCH  </t>
  </si>
  <si>
    <t>OCCUPANCY IN TOURIST ACCOMMODATION ESTABLISHMENTS</t>
  </si>
  <si>
    <t>RELACJE EKONOMICZNE W PRZEDSIĘBIORSTWACH OGÓŁEM W %</t>
  </si>
  <si>
    <t>ECONOMIC RELATIONS IN TOTAL ENTERPRISES IN %</t>
  </si>
  <si>
    <r>
      <t xml:space="preserve">zasa-
dniczym zawo-
dowym      i niższym
</t>
    </r>
    <r>
      <rPr>
        <i/>
        <sz val="9"/>
        <color theme="1"/>
        <rFont val="Arial"/>
        <family val="2"/>
        <charset val="238"/>
      </rPr>
      <t>basic voca-
tional</t>
    </r>
  </si>
  <si>
    <r>
      <t xml:space="preserve">Powyżej 24 m-cy
</t>
    </r>
    <r>
      <rPr>
        <i/>
        <sz val="9"/>
        <color theme="1"/>
        <rFont val="Arial"/>
        <family val="2"/>
        <charset val="238"/>
      </rPr>
      <t>More than 24 months</t>
    </r>
  </si>
  <si>
    <r>
      <t>Powierz-
chnia użytko-
wa w m</t>
    </r>
    <r>
      <rPr>
        <vertAlign val="super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Usable floor area
 in m</t>
    </r>
    <r>
      <rPr>
        <i/>
        <vertAlign val="superscript"/>
        <sz val="9"/>
        <color theme="1"/>
        <rFont val="Arial"/>
        <family val="2"/>
        <charset val="238"/>
      </rPr>
      <t>2</t>
    </r>
  </si>
  <si>
    <r>
      <t xml:space="preserve">W tym z udziałem kapitału
</t>
    </r>
    <r>
      <rPr>
        <i/>
        <sz val="9"/>
        <color theme="1"/>
        <rFont val="Arial"/>
        <family val="2"/>
        <charset val="238"/>
      </rPr>
      <t>Of which with share of capital</t>
    </r>
  </si>
  <si>
    <r>
      <t xml:space="preserve">TABL. 20.  </t>
    </r>
    <r>
      <rPr>
        <b/>
        <sz val="9.5"/>
        <color theme="1"/>
        <rFont val="Arial"/>
        <family val="2"/>
        <charset val="238"/>
      </rPr>
      <t xml:space="preserve">AKTYWA OBROTOWE PRZEDSIĘBIORSTW WEDŁUG SEKCJI </t>
    </r>
    <r>
      <rPr>
        <vertAlign val="superscript"/>
        <sz val="9.5"/>
        <color theme="1"/>
        <rFont val="Arial"/>
        <family val="2"/>
        <charset val="238"/>
      </rPr>
      <t>1</t>
    </r>
    <r>
      <rPr>
        <b/>
        <sz val="9.5"/>
        <color theme="1"/>
        <rFont val="Arial"/>
        <family val="2"/>
        <charset val="238"/>
      </rPr>
      <t xml:space="preserve">
 </t>
    </r>
    <r>
      <rPr>
        <i/>
        <sz val="9.5"/>
        <color theme="1"/>
        <rFont val="Arial"/>
        <family val="2"/>
        <charset val="238"/>
      </rPr>
      <t xml:space="preserve">                 CURRENT ASSETS OF ENTERPRISES BY SECTIONS </t>
    </r>
    <r>
      <rPr>
        <i/>
        <vertAlign val="superscript"/>
        <sz val="9.5"/>
        <color theme="1"/>
        <rFont val="Arial"/>
        <family val="2"/>
        <charset val="238"/>
      </rPr>
      <t>1</t>
    </r>
  </si>
  <si>
    <r>
      <t xml:space="preserve">TABL. 21.  </t>
    </r>
    <r>
      <rPr>
        <b/>
        <sz val="9.5"/>
        <rFont val="Arial"/>
        <family val="2"/>
        <charset val="238"/>
      </rPr>
      <t>ZOBOWIĄZANIA  KRÓTKOTERMINOWE</t>
    </r>
    <r>
      <rPr>
        <vertAlign val="superscript"/>
        <sz val="9.5"/>
        <rFont val="Arial"/>
        <family val="2"/>
        <charset val="238"/>
      </rPr>
      <t>1</t>
    </r>
    <r>
      <rPr>
        <b/>
        <sz val="9.5"/>
        <rFont val="Arial"/>
        <family val="2"/>
        <charset val="238"/>
      </rPr>
      <t xml:space="preserve"> PRZEDSIĘBIORSTW  WEDŁUG SEKCJI 
 </t>
    </r>
    <r>
      <rPr>
        <i/>
        <sz val="9.5"/>
        <rFont val="Arial"/>
        <family val="2"/>
        <charset val="238"/>
      </rPr>
      <t xml:space="preserve">                 SHORT-TERM  LIABILITIES</t>
    </r>
    <r>
      <rPr>
        <i/>
        <vertAlign val="superscript"/>
        <sz val="9.5"/>
        <rFont val="Arial"/>
        <family val="2"/>
        <charset val="238"/>
      </rPr>
      <t xml:space="preserve"> 1</t>
    </r>
    <r>
      <rPr>
        <i/>
        <sz val="9.5"/>
        <rFont val="Arial"/>
        <family val="2"/>
        <charset val="238"/>
      </rPr>
      <t xml:space="preserve"> OF ENTERPRISES BY SECTIONS </t>
    </r>
  </si>
  <si>
    <r>
      <t xml:space="preserve">   </t>
    </r>
    <r>
      <rPr>
        <sz val="8"/>
        <rFont val="Arial"/>
        <family val="2"/>
        <charset val="238"/>
      </rPr>
      <t xml:space="preserve">1 Obejmują zobowiązania o okresie spłaty do 1 roku, z wyjątkiem zobowiązań z tytułu dostaw i usług; bez funduszy specjalnych. Patrz uwagi ogólne pkt 7.2 oraz wyjaśnienia metodyczne pkt 12.  2 Bez względu na okres wymagalności zapłaty.  </t>
    </r>
    <r>
      <rPr>
        <i/>
        <sz val="8"/>
        <rFont val="Arial"/>
        <family val="2"/>
        <charset val="238"/>
      </rPr>
      <t xml:space="preserve">
   1  Including liabilities with maturity of up to 1 year, apart from delivieries and services; excluding special funds. See general notes item 7.2 and methodological notes item 12.  2 Regardless the maturity date.  </t>
    </r>
  </si>
  <si>
    <r>
      <t xml:space="preserve">Stopień
wykorzystania
miejsc
noclegowych
w %
</t>
    </r>
    <r>
      <rPr>
        <i/>
        <sz val="9"/>
        <color theme="1"/>
        <rFont val="Arial"/>
        <family val="2"/>
        <charset val="238"/>
      </rPr>
      <t>Occupancy rate of bed places in %</t>
    </r>
  </si>
  <si>
    <r>
      <t xml:space="preserve">TABL. 23. </t>
    </r>
    <r>
      <rPr>
        <b/>
        <sz val="9.5"/>
        <color theme="1"/>
        <rFont val="Arial"/>
        <family val="2"/>
        <charset val="238"/>
      </rPr>
      <t xml:space="preserve"> WYKORZYSTANIE TURYSTYCZNYCH OBIEKTÓW NOCLEGOWYCH  </t>
    </r>
    <r>
      <rPr>
        <b/>
        <vertAlign val="superscript"/>
        <sz val="10"/>
        <color theme="1"/>
        <rFont val="Arial"/>
        <family val="2"/>
        <charset val="238"/>
      </rPr>
      <t>a</t>
    </r>
    <r>
      <rPr>
        <b/>
        <sz val="9.5"/>
        <color theme="1"/>
        <rFont val="Arial"/>
        <family val="2"/>
        <charset val="238"/>
      </rPr>
      <t xml:space="preserve">
                  </t>
    </r>
    <r>
      <rPr>
        <i/>
        <sz val="9.5"/>
        <color theme="1"/>
        <rFont val="Arial"/>
        <family val="2"/>
        <charset val="238"/>
      </rPr>
      <t>OCCUPANCY IN TOURIST ACCOMMODATION ESTABLISHMENTS</t>
    </r>
    <r>
      <rPr>
        <i/>
        <vertAlign val="superscript"/>
        <sz val="10"/>
        <color theme="1"/>
        <rFont val="Arial"/>
        <family val="2"/>
        <charset val="238"/>
      </rPr>
      <t>a</t>
    </r>
  </si>
  <si>
    <r>
      <t xml:space="preserve">Stopień
wykorzystania
pokoi
w %
</t>
    </r>
    <r>
      <rPr>
        <i/>
        <sz val="9"/>
        <color theme="1"/>
        <rFont val="Arial"/>
        <family val="2"/>
        <charset val="238"/>
      </rPr>
      <t>Occupancy rate of rooms           in %</t>
    </r>
  </si>
  <si>
    <r>
      <t>ACCOMMODATION AND CATERING</t>
    </r>
    <r>
      <rPr>
        <i/>
        <vertAlign val="superscript"/>
        <sz val="9"/>
        <color theme="1"/>
        <rFont val="Symbol"/>
        <family val="1"/>
        <charset val="2"/>
      </rPr>
      <t>D</t>
    </r>
  </si>
  <si>
    <r>
      <t>ZAKWATEROWANIE I GASTRONOMIA</t>
    </r>
    <r>
      <rPr>
        <vertAlign val="superscript"/>
        <sz val="9"/>
        <color theme="1"/>
        <rFont val="Arial"/>
        <family val="2"/>
        <charset val="238"/>
      </rPr>
      <t>Δ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ACCOMMODATION AND CATERING</t>
    </r>
    <r>
      <rPr>
        <i/>
        <vertAlign val="superscript"/>
        <sz val="9"/>
        <color theme="1"/>
        <rFont val="Arial"/>
        <family val="2"/>
        <charset val="238"/>
      </rPr>
      <t>Δ</t>
    </r>
  </si>
  <si>
    <r>
      <t xml:space="preserve">TRANSPORT I GOSPODARKA MAGAZYNOWA
</t>
    </r>
    <r>
      <rPr>
        <i/>
        <sz val="9"/>
        <color theme="1"/>
        <rFont val="Arial"/>
        <family val="2"/>
        <charset val="238"/>
      </rPr>
      <t>TRANSPORTATION AND STORAGE</t>
    </r>
  </si>
  <si>
    <t>PODMIOTY GOSPODARKI NARODOWEJ W REJESTRZE REGON</t>
  </si>
  <si>
    <r>
      <t xml:space="preserve">TABL. 4. </t>
    </r>
    <r>
      <rPr>
        <b/>
        <sz val="9.5"/>
        <color theme="1"/>
        <rFont val="Arial"/>
        <family val="2"/>
        <charset val="238"/>
      </rPr>
      <t xml:space="preserve">PRACUJĄCY, PRZECIĘTNE ZATRUDNIENIE I WYNAGRODZENIA W SEKTORZE PRZEDSIĘBIORSTW W 2017 R. 
 </t>
    </r>
    <r>
      <rPr>
        <i/>
        <sz val="9.5"/>
        <color theme="1"/>
        <rFont val="Arial"/>
        <family val="2"/>
        <charset val="238"/>
      </rPr>
      <t xml:space="preserve">             EMPLOYED PERSONS, AVERAGE NUMBER OF PAID EMPLOYMENT AND WAGES AND SALARIES 
                 IN ENTERPRISE SECTOR IN 2017</t>
    </r>
  </si>
  <si>
    <r>
      <t xml:space="preserve">TABL. 13. </t>
    </r>
    <r>
      <rPr>
        <b/>
        <sz val="9.5"/>
        <color theme="1"/>
        <rFont val="Arial"/>
        <family val="2"/>
        <charset val="238"/>
      </rPr>
      <t xml:space="preserve"> MIESZKANIA ODDANE DO UŻYTKOWANIA
                  </t>
    </r>
    <r>
      <rPr>
        <i/>
        <sz val="9.5"/>
        <color theme="1"/>
        <rFont val="Arial"/>
        <family val="2"/>
        <charset val="238"/>
      </rPr>
      <t>DWELLINGS COMPLETED</t>
    </r>
  </si>
  <si>
    <r>
      <rPr>
        <sz val="11"/>
        <color theme="1"/>
        <rFont val="Calibri"/>
        <family val="2"/>
        <charset val="238"/>
        <scheme val="minor"/>
      </rPr>
      <t xml:space="preserve">TABL. 17.  </t>
    </r>
    <r>
      <rPr>
        <b/>
        <sz val="11"/>
        <color theme="1"/>
        <rFont val="Calibri"/>
        <family val="2"/>
        <charset val="238"/>
        <scheme val="minor"/>
      </rPr>
      <t xml:space="preserve">WYNIKI FINANSOWE PRZEDSIĘBIORSTW WEDŁUG SEKCJI
                  </t>
    </r>
    <r>
      <rPr>
        <i/>
        <sz val="11"/>
        <color theme="1"/>
        <rFont val="Calibri"/>
        <family val="2"/>
        <charset val="238"/>
        <scheme val="minor"/>
      </rPr>
      <t xml:space="preserve">FINANCIAL RESULTS OF ENTERPRISES BY SECTIONS </t>
    </r>
  </si>
  <si>
    <t xml:space="preserve">FINANCIAL RESULTS OF ENTERPRISES BY SECTIONS </t>
  </si>
  <si>
    <t xml:space="preserve">CURRENT ASSETS OF ENTERPRISES BY SECTIONS </t>
  </si>
  <si>
    <t>SHORT-TERM LIABILITIES OF ENTERPRISES BY SECTIONS</t>
  </si>
  <si>
    <t>Sold production of industry in mln zl (current prices)</t>
  </si>
  <si>
    <t>Construction and assembly production in mln zl
   (current prices)</t>
  </si>
  <si>
    <t xml:space="preserve">ZOBOWIĄZANIA KRÓTKOTERMINOWE PRZEDSIĘBIORSTW  WEDŁUG SEKCJI </t>
  </si>
  <si>
    <t>w tym kradzież z włamaniem</t>
  </si>
  <si>
    <t xml:space="preserve">Produkcja wyrobów z drewna, korka, słomy 
  i wiklinyΔ </t>
  </si>
  <si>
    <t>Manufacture of products of wood, cork, straw 
  and wickerΔ</t>
  </si>
  <si>
    <t xml:space="preserve">Produkcja wyrobów farmaceutycznychΔ </t>
  </si>
  <si>
    <t>Manufacture of pharmaceutical productsΔ</t>
  </si>
  <si>
    <t>Produkcja wyrobów z metali Δ</t>
  </si>
  <si>
    <t>Manufacture of metal products Δ</t>
  </si>
  <si>
    <t xml:space="preserve">Produkcja maszyn i urządzeń Δ </t>
  </si>
  <si>
    <t xml:space="preserve">Produkcja pojazdów samochodowych, przyczep
  i naczep Δ </t>
  </si>
  <si>
    <t xml:space="preserve">Dostawa wody; gospodarowanie ściekami 
  i odpadami; rekultywacjaΔ </t>
  </si>
  <si>
    <r>
      <t xml:space="preserve">analogiczny okres
roku poprzedniego=100
</t>
    </r>
    <r>
      <rPr>
        <i/>
        <sz val="9"/>
        <color theme="1"/>
        <rFont val="Arial"/>
        <family val="2"/>
        <charset val="238"/>
      </rPr>
      <t>corresponding 
period of previous  year=100</t>
    </r>
  </si>
  <si>
    <r>
      <t xml:space="preserve">Produkcja sprzedana 
przemysłu </t>
    </r>
    <r>
      <rPr>
        <vertAlign val="superscript"/>
        <sz val="9"/>
        <color theme="1"/>
        <rFont val="Arial"/>
        <family val="2"/>
        <charset val="238"/>
      </rPr>
      <t>d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Sold production 
of industry </t>
    </r>
    <r>
      <rPr>
        <i/>
        <vertAlign val="superscript"/>
        <sz val="9"/>
        <color theme="1"/>
        <rFont val="Arial"/>
        <family val="2"/>
        <charset val="238"/>
      </rPr>
      <t>d</t>
    </r>
    <r>
      <rPr>
        <i/>
        <sz val="9"/>
        <color theme="1"/>
        <rFont val="Arial"/>
        <family val="2"/>
        <charset val="238"/>
      </rPr>
      <t xml:space="preserve"> </t>
    </r>
  </si>
  <si>
    <r>
      <t xml:space="preserve">   a Stan w końcu okresu. b Zarejestrowane w rejestrze REGON. c W sektorze przedsiębiorstw. d. Wskaźniki dynamiki (A) obliczono na podstawie danych w cenach stałych (średnie ceny bieżące z 2010 r.).
   </t>
    </r>
    <r>
      <rPr>
        <i/>
        <sz val="8"/>
        <color theme="1"/>
        <rFont val="Arial"/>
        <family val="2"/>
        <charset val="238"/>
      </rPr>
      <t>a End of period.  b Registered in the REGON register. c In enterprise sector. d Index numbers (A) are calculated on the basis of data in constant prices (average current prices in 2010).</t>
    </r>
  </si>
  <si>
    <r>
      <rPr>
        <sz val="9"/>
        <color theme="1"/>
        <rFont val="Arial"/>
        <family val="2"/>
        <charset val="238"/>
      </rPr>
      <t>Ze stażem</t>
    </r>
    <r>
      <rPr>
        <vertAlign val="superscript"/>
        <sz val="9"/>
        <color theme="1"/>
        <rFont val="Arial"/>
        <family val="2"/>
        <charset val="238"/>
      </rPr>
      <t xml:space="preserve"> a</t>
    </r>
    <r>
      <rPr>
        <vertAlign val="superscript"/>
        <sz val="10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Arial"/>
        <family val="2"/>
        <charset val="238"/>
      </rPr>
      <t>With work seniority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</si>
  <si>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 xml:space="preserve">1 rok 
i mniej
</t>
    </r>
    <r>
      <rPr>
        <i/>
        <sz val="9"/>
        <color theme="1"/>
        <rFont val="Arial"/>
        <family val="2"/>
        <charset val="238"/>
      </rPr>
      <t>1 year
and less</t>
    </r>
  </si>
  <si>
    <r>
      <t xml:space="preserve">w mln zł (ceny bieżące)
</t>
    </r>
    <r>
      <rPr>
        <i/>
        <sz val="9"/>
        <color theme="1"/>
        <rFont val="Arial"/>
        <family val="2"/>
        <charset val="238"/>
      </rPr>
      <t>in mln zl (in current prices)</t>
    </r>
  </si>
  <si>
    <r>
      <t>Pracujący</t>
    </r>
    <r>
      <rPr>
        <vertAlign val="superscript"/>
        <sz val="9"/>
        <color theme="1"/>
        <rFont val="Arial"/>
        <family val="2"/>
        <charset val="238"/>
      </rPr>
      <t xml:space="preserve">ac
</t>
    </r>
    <r>
      <rPr>
        <i/>
        <sz val="9"/>
        <color theme="1"/>
        <rFont val="Arial"/>
        <family val="2"/>
        <charset val="238"/>
      </rPr>
      <t>Employed</t>
    </r>
    <r>
      <rPr>
        <i/>
        <vertAlign val="superscript"/>
        <sz val="9"/>
        <color theme="1"/>
        <rFont val="Arial"/>
        <family val="2"/>
        <charset val="238"/>
      </rPr>
      <t>ac</t>
    </r>
  </si>
  <si>
    <r>
      <t xml:space="preserve">TABL. 5. </t>
    </r>
    <r>
      <rPr>
        <b/>
        <sz val="9.5"/>
        <color theme="1"/>
        <rFont val="Arial"/>
        <family val="2"/>
        <charset val="238"/>
      </rPr>
      <t xml:space="preserve">DYNAMIKA PRACUJĄCYCH, PRZECIĘTNEGO ZATRUDNIENIA I WYNAGRODZEŃ W SEKTORZE 
                 PRZEDSIĘBIORSTW W 2017 R.  
 </t>
    </r>
    <r>
      <rPr>
        <i/>
        <sz val="9.5"/>
        <color theme="1"/>
        <rFont val="Arial"/>
        <family val="2"/>
        <charset val="238"/>
      </rPr>
      <t xml:space="preserve">             INDICES OF EMPLOYED PERSONS, AVERAGE NUMBER OF PAID EMPLOYMENT AND WAGES 
                 AND SALARIES IN ENTERPRISE SECTOR IN 2017</t>
    </r>
  </si>
  <si>
    <r>
      <t xml:space="preserve">TABL. 10. </t>
    </r>
    <r>
      <rPr>
        <b/>
        <sz val="9.5"/>
        <color theme="1"/>
        <rFont val="Arial"/>
        <family val="2"/>
        <charset val="238"/>
      </rPr>
      <t xml:space="preserve"> BEZROBOTNI ZAREJESTROWANI BĘDĄCY W SZCZEGÓLNEJ SYTUACJI NA RYNKU PRACY  </t>
    </r>
    <r>
      <rPr>
        <b/>
        <vertAlign val="superscript"/>
        <sz val="10"/>
        <color theme="1"/>
        <rFont val="Arial"/>
        <family val="2"/>
        <charset val="238"/>
      </rPr>
      <t>a</t>
    </r>
    <r>
      <rPr>
        <b/>
        <sz val="9.5"/>
        <color theme="1"/>
        <rFont val="Arial"/>
        <family val="2"/>
        <charset val="238"/>
      </rPr>
      <t xml:space="preserve">
                </t>
    </r>
    <r>
      <rPr>
        <sz val="9.5"/>
        <color theme="1"/>
        <rFont val="Arial"/>
        <family val="2"/>
        <charset val="238"/>
      </rPr>
      <t>Stan w końcu miesiąca</t>
    </r>
    <r>
      <rPr>
        <b/>
        <sz val="9.5"/>
        <color theme="1"/>
        <rFont val="Arial"/>
        <family val="2"/>
        <charset val="238"/>
      </rPr>
      <t xml:space="preserve">
                </t>
    </r>
    <r>
      <rPr>
        <i/>
        <sz val="9.5"/>
        <color theme="1"/>
        <rFont val="Arial"/>
        <family val="2"/>
        <charset val="238"/>
      </rPr>
      <t>REGISTERED UNEMPLOYED PERSONS WITH A SPECIFIC SITUATION ON THE LABOUR  MARKET</t>
    </r>
    <r>
      <rPr>
        <i/>
        <sz val="10"/>
        <color theme="1"/>
        <rFont val="Arial"/>
        <family val="2"/>
        <charset val="238"/>
      </rPr>
      <t xml:space="preserve"> </t>
    </r>
    <r>
      <rPr>
        <i/>
        <vertAlign val="superscript"/>
        <sz val="10"/>
        <color theme="1"/>
        <rFont val="Arial"/>
        <family val="2"/>
        <charset val="238"/>
      </rPr>
      <t>a</t>
    </r>
    <r>
      <rPr>
        <i/>
        <sz val="9.5"/>
        <color theme="1"/>
        <rFont val="Arial"/>
        <family val="2"/>
        <charset val="238"/>
      </rPr>
      <t xml:space="preserve">
                End of month</t>
    </r>
  </si>
  <si>
    <r>
      <t xml:space="preserve">WYSZCZEGÓLNIENIE
</t>
    </r>
    <r>
      <rPr>
        <i/>
        <sz val="9"/>
        <color theme="1"/>
        <rFont val="Arial"/>
        <family val="2"/>
        <charset val="238"/>
      </rPr>
      <t>SPECIFICATION</t>
    </r>
    <r>
      <rPr>
        <b/>
        <sz val="9"/>
        <color theme="1"/>
        <rFont val="Arial"/>
        <family val="2"/>
        <charset val="238"/>
      </rPr>
      <t/>
    </r>
  </si>
  <si>
    <r>
      <t xml:space="preserve">Długotrwale bezrobo-
tni 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Long-term unemployed</t>
    </r>
    <r>
      <rPr>
        <i/>
        <vertAlign val="superscript"/>
        <sz val="9"/>
        <color theme="1"/>
        <rFont val="Arial"/>
        <family val="2"/>
        <charset val="238"/>
      </rPr>
      <t>b</t>
    </r>
  </si>
  <si>
    <r>
      <t xml:space="preserve">   a  W podziale na kategorie bezrobotnych 1 osoba może być wykazana więcej niż jeden raz; patrz wyjaśnienia metodyczne pkt 4. b Pozostający w rejestrze powiatowego urzędu pracy łącznie przez okres ponad 12 miesięcy w okresie ostatnich 2 lat, z wyłączeniem okresów odbywania stażu i przygotowania zawodowego. 
Ź r ó d ł o: dane Ministerstwa Rodziny, Pracy i Polityki Społecznej.
   </t>
    </r>
    <r>
      <rPr>
        <i/>
        <sz val="8"/>
        <rFont val="Arial"/>
        <family val="2"/>
        <charset val="238"/>
      </rPr>
      <t>a The division by categories may indicate one person more than once; see methodological notes item 4. b Remaining in the register rolls of the powiat labour office for the overall period of over 
12 months during the last two years, excluding the periods of undergoing a traineeship and on a job occupational training.
S o u r c e: data of the Ministry of Family, Labour and Social Policy.</t>
    </r>
  </si>
  <si>
    <t>ENTITIES OF THE NATIONAL ECONOMY  IN THE REGON REGISTER a BY SELECTED LEGAL FORMS AND SECTIONS IN 2017</t>
  </si>
  <si>
    <r>
      <t xml:space="preserve">spół-
dzielcze
</t>
    </r>
    <r>
      <rPr>
        <i/>
        <sz val="9"/>
        <color theme="1"/>
        <rFont val="Arial"/>
        <family val="2"/>
        <charset val="238"/>
      </rPr>
      <t>coopera-tive</t>
    </r>
  </si>
  <si>
    <t xml:space="preserve">DYNAMIKA PRACUJĄCYCH, PRZECIĘTNEGO ZATRUDNIENIA I WYNAGRODZEŃ W SEKTORZE PRZEDSIĘBIORSTW W 2017 R.  </t>
  </si>
  <si>
    <t>BEZROBOTNI ZAREJESTROWANI BĘDĄCY W SZCZEGÓLNEJ SYTUACJI NA RYNKU PRACY</t>
  </si>
  <si>
    <t>ECONOMIC  RELATIONS  AND  STRUCTURE  OF  ENTERPRISES  BY  OBTAINED FINANCIAL  RESULTS</t>
  </si>
  <si>
    <r>
      <t xml:space="preserve">TABL. 18. </t>
    </r>
    <r>
      <rPr>
        <b/>
        <sz val="9.5"/>
        <rFont val="Arial"/>
        <family val="2"/>
        <charset val="238"/>
      </rPr>
      <t>RELACJE  EKONOMICZNE  ORAZ  STRUKTURA  PRZEDSIĘBIORSTW WEDŁUG  UZYSKANYCH 
                 WYNIKÓW  FINANSOWYCH</t>
    </r>
    <r>
      <rPr>
        <sz val="9.5"/>
        <rFont val="Arial"/>
        <family val="2"/>
        <charset val="238"/>
      </rPr>
      <t xml:space="preserve"> </t>
    </r>
    <r>
      <rPr>
        <vertAlign val="superscript"/>
        <sz val="9.5"/>
        <rFont val="Arial"/>
        <family val="2"/>
        <charset val="238"/>
      </rPr>
      <t>a</t>
    </r>
    <r>
      <rPr>
        <sz val="9.5"/>
        <rFont val="Arial"/>
        <family val="2"/>
        <charset val="238"/>
      </rPr>
      <t xml:space="preserve">
                 </t>
    </r>
    <r>
      <rPr>
        <i/>
        <sz val="9.5"/>
        <rFont val="Arial"/>
        <family val="2"/>
        <charset val="238"/>
      </rPr>
      <t>ECONOMIC  RELATIONS  AND  STRUCTURE  OF  ENTERPRISES  BY  OBTAINED FINANCIAL  RESULTS</t>
    </r>
    <r>
      <rPr>
        <sz val="9.5"/>
        <rFont val="Arial"/>
        <family val="2"/>
        <charset val="238"/>
      </rPr>
      <t xml:space="preserve"> </t>
    </r>
    <r>
      <rPr>
        <vertAlign val="superscript"/>
        <sz val="9.5"/>
        <rFont val="Arial"/>
        <family val="2"/>
        <charset val="238"/>
      </rPr>
      <t>a</t>
    </r>
  </si>
  <si>
    <t>of which with burglary</t>
  </si>
  <si>
    <r>
      <rPr>
        <b/>
        <sz val="9"/>
        <color theme="1"/>
        <rFont val="Arial"/>
        <family val="2"/>
        <charset val="238"/>
      </rPr>
      <t xml:space="preserve">POWIERZCHNIA UŻYTKOWA 1 MIESZKANIA ODDANEGO DO UŻYTKOWANIA </t>
    </r>
    <r>
      <rPr>
        <sz val="9"/>
        <color theme="1"/>
        <rFont val="Arial"/>
        <family val="2"/>
        <charset val="238"/>
      </rPr>
      <t xml:space="preserve">w m </t>
    </r>
    <r>
      <rPr>
        <vertAlign val="super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AVERAGE USEFUL FLOOR AREA PER DWELLING in m</t>
    </r>
    <r>
      <rPr>
        <i/>
        <vertAlign val="superscript"/>
        <sz val="9"/>
        <color theme="1"/>
        <rFont val="Arial"/>
        <family val="2"/>
        <charset val="238"/>
      </rPr>
      <t>2</t>
    </r>
  </si>
  <si>
    <r>
      <t xml:space="preserve">                E</t>
    </r>
    <r>
      <rPr>
        <b/>
        <sz val="9.5"/>
        <color theme="1"/>
        <rFont val="Arial"/>
        <family val="2"/>
        <charset val="238"/>
      </rPr>
      <t>.</t>
    </r>
    <r>
      <rPr>
        <sz val="9.5"/>
        <color theme="1"/>
        <rFont val="Arial"/>
        <family val="2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 xml:space="preserve">PODMIOTY GOSPODARKI NARODOWEJ W REJESTRZE REGON. </t>
    </r>
    <r>
      <rPr>
        <sz val="9.5"/>
        <color theme="1"/>
        <rFont val="Arial"/>
        <family val="2"/>
        <charset val="238"/>
      </rPr>
      <t xml:space="preserve">Stan w końcu okresu
   </t>
    </r>
    <r>
      <rPr>
        <i/>
        <sz val="9.5"/>
        <color theme="1"/>
        <rFont val="Arial"/>
        <family val="2"/>
        <charset val="238"/>
      </rPr>
      <t xml:space="preserve">                 ENTITIES OF NATIONAL ECONOMY IN REGON REGISTER. End of period</t>
    </r>
  </si>
  <si>
    <t xml:space="preserve">ENTITIES OF NATIONAL ECONOMY IN KRUPGN REGON REGISTER </t>
  </si>
  <si>
    <r>
      <t xml:space="preserve">                </t>
    </r>
    <r>
      <rPr>
        <b/>
        <sz val="9.5"/>
        <color theme="1"/>
        <rFont val="Arial"/>
        <family val="2"/>
        <charset val="238"/>
      </rPr>
      <t>A</t>
    </r>
    <r>
      <rPr>
        <sz val="9.5"/>
        <color theme="1"/>
        <rFont val="Arial"/>
        <family val="2"/>
        <charset val="238"/>
      </rPr>
      <t xml:space="preserve">. </t>
    </r>
    <r>
      <rPr>
        <b/>
        <sz val="9.5"/>
        <color theme="1"/>
        <rFont val="Arial"/>
        <family val="2"/>
        <charset val="238"/>
      </rPr>
      <t>LUDNOŚĆ</t>
    </r>
    <r>
      <rPr>
        <sz val="9.5"/>
        <color theme="1"/>
        <rFont val="Arial"/>
        <family val="2"/>
        <charset val="238"/>
      </rPr>
      <t xml:space="preserve">
                    </t>
    </r>
    <r>
      <rPr>
        <i/>
        <sz val="9.5"/>
        <color theme="1"/>
        <rFont val="Arial"/>
        <family val="2"/>
        <charset val="238"/>
      </rPr>
      <t>POPULATION</t>
    </r>
  </si>
  <si>
    <r>
      <rPr>
        <b/>
        <sz val="9"/>
        <color theme="1"/>
        <rFont val="Arial"/>
        <family val="2"/>
        <charset val="238"/>
      </rPr>
      <t>O G Ó Ł E M</t>
    </r>
    <r>
      <rPr>
        <b/>
        <vertAlign val="superscript"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 w tys.
</t>
    </r>
    <r>
      <rPr>
        <i/>
        <sz val="9"/>
        <color theme="1"/>
        <rFont val="Arial"/>
        <family val="2"/>
        <charset val="238"/>
      </rPr>
      <t>T O T A L</t>
    </r>
    <r>
      <rPr>
        <i/>
        <vertAlign val="superscript"/>
        <sz val="9"/>
        <color theme="1"/>
        <rFont val="Arial"/>
        <family val="2"/>
        <charset val="238"/>
      </rPr>
      <t>a</t>
    </r>
    <r>
      <rPr>
        <i/>
        <sz val="9"/>
        <color theme="1"/>
        <rFont val="Arial"/>
        <family val="2"/>
        <charset val="238"/>
      </rPr>
      <t xml:space="preserve"> in thous.</t>
    </r>
  </si>
  <si>
    <t>a Stan w końcu okresu.</t>
  </si>
  <si>
    <t>a End of period.</t>
  </si>
  <si>
    <r>
      <rPr>
        <b/>
        <sz val="9"/>
        <color theme="1"/>
        <rFont val="Arial"/>
        <family val="2"/>
        <charset val="238"/>
      </rPr>
      <t>SALDO  MIGRACJI  WEWNĘTRZNYCH I ZAGRANICZNYCH NA POBYT STAŁY</t>
    </r>
    <r>
      <rPr>
        <sz val="9"/>
        <color theme="1"/>
        <rFont val="Arial"/>
        <family val="2"/>
        <charset val="238"/>
      </rPr>
      <t xml:space="preserve"> 
na  1000  ludności 
</t>
    </r>
    <r>
      <rPr>
        <i/>
        <sz val="9"/>
        <color theme="1"/>
        <rFont val="Arial"/>
        <family val="2"/>
        <charset val="238"/>
      </rPr>
      <t>INTERNAL AND INTERNATIONAL NET MIGRATION FOR PERMANENT RESIDENCE  per  1000  population</t>
    </r>
  </si>
  <si>
    <r>
      <t xml:space="preserve">TABL. 1.  </t>
    </r>
    <r>
      <rPr>
        <b/>
        <sz val="9.5"/>
        <rFont val="Arial"/>
        <family val="2"/>
        <charset val="238"/>
      </rPr>
      <t>WROCŁAW NA TLE WOJEWÓDZTWA DOLNOŚLĄSKIEGO W OKRESIE I-IV KWARTAŁ 2017 R.</t>
    </r>
    <r>
      <rPr>
        <sz val="9.5"/>
        <rFont val="Arial"/>
        <family val="2"/>
        <charset val="238"/>
      </rPr>
      <t xml:space="preserve">
  </t>
    </r>
    <r>
      <rPr>
        <i/>
        <sz val="9.5"/>
        <rFont val="Arial"/>
        <family val="2"/>
        <charset val="238"/>
      </rPr>
      <t xml:space="preserve">              WROCŁAW AS COMPARED TO DOLNOŚLĄSKIE VOIVODSHIP IN THE PERIOD I-IV QUARTER 2017</t>
    </r>
  </si>
  <si>
    <r>
      <t xml:space="preserve">   a Stan w dniu 30 VI. b Stan w dniu 31 XII.  c W sektorze przedsiębiorstw. 
 </t>
    </r>
    <r>
      <rPr>
        <i/>
        <sz val="8"/>
        <rFont val="Arial"/>
        <family val="2"/>
        <charset val="238"/>
      </rPr>
      <t xml:space="preserve">  a  As of 30 VI.  b  As of 3 XII.  c In enterprise sector. </t>
    </r>
  </si>
  <si>
    <t>a – XII
b – IX 2017=100
c – I - XII</t>
  </si>
  <si>
    <t>a – XII 2016 = 100
b – I - XII 2016 = 100</t>
  </si>
  <si>
    <t>a – XII
b – I - XII</t>
  </si>
  <si>
    <r>
      <t xml:space="preserve">TABL. 14. </t>
    </r>
    <r>
      <rPr>
        <b/>
        <sz val="9.5"/>
        <rFont val="Arial"/>
        <family val="2"/>
        <charset val="238"/>
      </rPr>
      <t xml:space="preserve">PODMIOTY GOSPODARKI NARODOWEJ W REJESTRZE REGON </t>
    </r>
    <r>
      <rPr>
        <b/>
        <vertAlign val="superscript"/>
        <sz val="9.5"/>
        <rFont val="Arial"/>
        <family val="2"/>
        <charset val="238"/>
      </rPr>
      <t>a</t>
    </r>
    <r>
      <rPr>
        <b/>
        <sz val="9.5"/>
        <rFont val="Arial"/>
        <family val="2"/>
        <charset val="238"/>
      </rPr>
      <t xml:space="preserve"> WEDŁUG WYBRANYCH FORM PRAWNYCH ORAZ SEKCJI W 2017 R.
                 </t>
    </r>
    <r>
      <rPr>
        <sz val="9.5"/>
        <rFont val="Arial"/>
        <family val="2"/>
        <charset val="238"/>
      </rPr>
      <t>Stan w dniu 31 XII</t>
    </r>
    <r>
      <rPr>
        <b/>
        <sz val="9.5"/>
        <rFont val="Arial"/>
        <family val="2"/>
        <charset val="238"/>
      </rPr>
      <t xml:space="preserve">
              </t>
    </r>
    <r>
      <rPr>
        <i/>
        <sz val="9.5"/>
        <rFont val="Arial"/>
        <family val="2"/>
        <charset val="238"/>
      </rPr>
      <t xml:space="preserve">   ENTITIES OF THE NATIONAL ECONOMY  IN THE REGON REGISTER </t>
    </r>
    <r>
      <rPr>
        <i/>
        <vertAlign val="superscript"/>
        <sz val="9.5"/>
        <rFont val="Arial"/>
        <family val="2"/>
        <charset val="238"/>
      </rPr>
      <t>a</t>
    </r>
    <r>
      <rPr>
        <i/>
        <sz val="9.5"/>
        <rFont val="Arial"/>
        <family val="2"/>
        <charset val="238"/>
      </rPr>
      <t xml:space="preserve"> BY SELECTED LEGAL FORMS AND SECTIONS IN 2017
                 As of 31 XII</t>
    </r>
  </si>
  <si>
    <r>
      <t xml:space="preserve">TABL. 15. </t>
    </r>
    <r>
      <rPr>
        <b/>
        <sz val="9.5"/>
        <rFont val="Arial"/>
        <family val="2"/>
        <charset val="238"/>
      </rPr>
      <t xml:space="preserve">SPÓŁKI HANDLOWE W REJESTRZE REGON WEDŁUG RODZAJU KAPITAŁU W 2017 R.
                  </t>
    </r>
    <r>
      <rPr>
        <sz val="9.5"/>
        <rFont val="Arial"/>
        <family val="2"/>
        <charset val="238"/>
      </rPr>
      <t>Stan w dniu 31 XII</t>
    </r>
    <r>
      <rPr>
        <b/>
        <sz val="9.5"/>
        <rFont val="Arial"/>
        <family val="2"/>
        <charset val="238"/>
      </rPr>
      <t xml:space="preserve">
                  </t>
    </r>
    <r>
      <rPr>
        <i/>
        <sz val="9.5"/>
        <rFont val="Arial"/>
        <family val="2"/>
        <charset val="238"/>
      </rPr>
      <t>COMMERCIAL COMPANIES IN THE REGON REGISTER BY TYPE OF CAPITAL IN 2017
                  As of 31 XII</t>
    </r>
  </si>
  <si>
    <r>
      <t xml:space="preserve">TABL. 24. </t>
    </r>
    <r>
      <rPr>
        <b/>
        <sz val="9.5"/>
        <rFont val="Arial"/>
        <family val="2"/>
        <charset val="238"/>
      </rPr>
      <t xml:space="preserve">PRZESTĘPSTWA STWIERDZONE W ZAKOŃCZONYCH POSTĘPOWANIACH PRZYGOTOWAWCZYCH I WSKAŹNIK
                 WYKRYWALNOŚCI SPRAWCÓW PRZESTĘPSTW W OKRESIE I-IV KWARTAŁ 2017
                 </t>
    </r>
    <r>
      <rPr>
        <i/>
        <sz val="9.5"/>
        <rFont val="Arial"/>
        <family val="2"/>
        <charset val="238"/>
      </rPr>
      <t>ASCERTAINED CRIMES IN COMPLETED PREPARATORY PROCEEDINGS AND RATES OF  DETECTABILITY 
                OF DELINQUENTS IN CRIMES IN THE PERIOD  I-IV QUARTER 2017</t>
    </r>
  </si>
  <si>
    <r>
      <t xml:space="preserve">TABL. 25. </t>
    </r>
    <r>
      <rPr>
        <b/>
        <sz val="9.5"/>
        <rFont val="Arial"/>
        <family val="2"/>
        <charset val="238"/>
      </rPr>
      <t>ZDARZENIA DROGOWE</t>
    </r>
    <r>
      <rPr>
        <b/>
        <vertAlign val="superscript"/>
        <sz val="9.5"/>
        <rFont val="Arial"/>
        <family val="2"/>
        <charset val="238"/>
      </rPr>
      <t>a</t>
    </r>
    <r>
      <rPr>
        <b/>
        <sz val="9.5"/>
        <rFont val="Arial"/>
        <family val="2"/>
        <charset val="238"/>
      </rPr>
      <t xml:space="preserve"> I OFIARY WYPADKÓW W OKRESIE I-IV KWARTAŁ 2017
                 </t>
    </r>
    <r>
      <rPr>
        <i/>
        <sz val="9.5"/>
        <rFont val="Arial"/>
        <family val="2"/>
        <charset val="238"/>
      </rPr>
      <t xml:space="preserve">ROAD TRAFFIC ACCIDENTS </t>
    </r>
    <r>
      <rPr>
        <i/>
        <vertAlign val="superscript"/>
        <sz val="9.5"/>
        <rFont val="Arial"/>
        <family val="2"/>
        <charset val="238"/>
      </rPr>
      <t>a</t>
    </r>
    <r>
      <rPr>
        <i/>
        <sz val="9.5"/>
        <rFont val="Arial"/>
        <family val="2"/>
        <charset val="238"/>
      </rPr>
      <t xml:space="preserve"> AND ROAD TRAFFIC CASUALTIES IN THE PERIOD
                 I-IV QUARTER 2017</t>
    </r>
  </si>
  <si>
    <r>
      <t xml:space="preserve">TABL. 26. </t>
    </r>
    <r>
      <rPr>
        <b/>
        <sz val="9.5"/>
        <rFont val="Arial"/>
        <family val="2"/>
        <charset val="238"/>
      </rPr>
      <t xml:space="preserve">INTERWENCJE JEDNOSTEK PAŃSTWOWEJ STRAŻY POŻARNEJ W OKRESIE I-IV KWARTAŁ
                 </t>
    </r>
    <r>
      <rPr>
        <i/>
        <sz val="9.5"/>
        <rFont val="Arial"/>
        <family val="2"/>
        <charset val="238"/>
      </rPr>
      <t>INTERVENTIONS OF FIRE-BRIGADES IN THE PERIOD I-IV QUARTER</t>
    </r>
  </si>
  <si>
    <r>
      <t xml:space="preserve">TABL. 27. </t>
    </r>
    <r>
      <rPr>
        <b/>
        <sz val="9.5"/>
        <rFont val="Arial"/>
        <family val="2"/>
        <charset val="238"/>
      </rPr>
      <t>POŻARY WEDŁUG</t>
    </r>
    <r>
      <rPr>
        <sz val="9.5"/>
        <rFont val="Arial"/>
        <family val="2"/>
        <charset val="238"/>
      </rPr>
      <t xml:space="preserve"> </t>
    </r>
    <r>
      <rPr>
        <b/>
        <sz val="9.5"/>
        <rFont val="Arial"/>
        <family val="2"/>
        <charset val="238"/>
      </rPr>
      <t xml:space="preserve">MIEJSCA POWSTANIA W OKRESIE I-IV KWARTAŁ
          </t>
    </r>
    <r>
      <rPr>
        <b/>
        <i/>
        <sz val="9.5"/>
        <rFont val="Arial"/>
        <family val="2"/>
        <charset val="238"/>
      </rPr>
      <t xml:space="preserve">     </t>
    </r>
    <r>
      <rPr>
        <i/>
        <sz val="9.5"/>
        <rFont val="Arial"/>
        <family val="2"/>
        <charset val="238"/>
      </rPr>
      <t>FIRES BY</t>
    </r>
    <r>
      <rPr>
        <b/>
        <sz val="9.5"/>
        <rFont val="Arial"/>
        <family val="2"/>
        <charset val="238"/>
      </rPr>
      <t xml:space="preserve"> </t>
    </r>
    <r>
      <rPr>
        <i/>
        <sz val="9.5"/>
        <rFont val="Arial"/>
        <family val="2"/>
        <charset val="238"/>
      </rPr>
      <t>PLACES WHERE THE FIRES OCCURED IN THE PERIOD  I-IV QUARTER</t>
    </r>
  </si>
  <si>
    <r>
      <t xml:space="preserve">TABL. 28. </t>
    </r>
    <r>
      <rPr>
        <b/>
        <sz val="9.5"/>
        <rFont val="Arial"/>
        <family val="2"/>
        <charset val="238"/>
      </rPr>
      <t>POŻARY WEDŁUG</t>
    </r>
    <r>
      <rPr>
        <sz val="9.5"/>
        <rFont val="Arial"/>
        <family val="2"/>
        <charset val="238"/>
      </rPr>
      <t xml:space="preserve"> </t>
    </r>
    <r>
      <rPr>
        <b/>
        <sz val="9.5"/>
        <rFont val="Arial"/>
        <family val="2"/>
        <charset val="238"/>
      </rPr>
      <t xml:space="preserve">PRZYCZYNY POWSTANIA W OKRESIE I-IV KWARTAŁ
               </t>
    </r>
    <r>
      <rPr>
        <i/>
        <sz val="9.5"/>
        <rFont val="Arial"/>
        <family val="2"/>
        <charset val="238"/>
      </rPr>
      <t xml:space="preserve">   FIRES BY CAUSES IN THE PERIOD  I-IV QUARTER</t>
    </r>
  </si>
  <si>
    <t>WROCŁAW NA TLE WOJEWÓDZTWA DOLNOŚLĄSKIEGO W OKRESIE I-IV 2017 R.</t>
  </si>
  <si>
    <t>WROCŁAW AS COMPARED TO DOLNOŚLĄSKIE VOIVODSHIP IN THE PERIOD I-IV 2017</t>
  </si>
  <si>
    <t>PRZESTĘPSTWA STWIERDZONE W ZAKOŃCZONYCH POSTĘPOWANIACH PRZYGOTOWAWCZYCH I WSKAŹNIK WYKRYWALNOŚCI SPRAWCÓW PRZESTĘPSTW W OKRESIE I-IV KWARTAŁ 2017</t>
  </si>
  <si>
    <t>ASCERTAINED CRIMES IN COMPLETED PREPARATORY PROCEEDINGS AND RATES OF  DETECTABILITY OF DELINQUENTS IN CRIMES IN THE PERIOD I-IV QUARTER 2017</t>
  </si>
  <si>
    <t>ZDARZENIA DROGOWE I OFIARY WYPADKÓW W OKRESIE I-IV KWARTAŁ 2017</t>
  </si>
  <si>
    <t>ROAD TRAFFIC ACCIDENTS AND ROAD TRAFFIC CASUALTIES IN THE PERIOD I-IV QUARTER 2017</t>
  </si>
  <si>
    <t>INTERWENCJE JEDNOSTEK PAŃSTWOWEJ STRAŻY POŻARNEJ W OKRESIE I-IV KWARTAŁ 2017</t>
  </si>
  <si>
    <t>INTERVENTIONS OF FIRE-BRIGADES IN THE PERIOD I-IV QUARTER 2017</t>
  </si>
  <si>
    <t>POŻARY WEDŁUG MIEJSCA POWSTANIA W OKRESIE I-IV KWARTAŁ 2017</t>
  </si>
  <si>
    <t>FIRES BY PLACES WHERE THE FIRES OCCURED IN THE PERIOD I-IV QUARTER 2017</t>
  </si>
  <si>
    <t>POŻARY WEDŁUG PRZYCZYNY POWSTANIA W OKRESIE I-IV KWARTAŁ 2017</t>
  </si>
  <si>
    <t>FIRES BY CAUSES IN THE PERIOD I-IV QUARTER 2017</t>
  </si>
  <si>
    <r>
      <t xml:space="preserve">a – stan w dniu 30 VI 2017 r.
       </t>
    </r>
    <r>
      <rPr>
        <i/>
        <sz val="9"/>
        <color theme="1"/>
        <rFont val="Arial"/>
        <family val="2"/>
        <charset val="238"/>
      </rPr>
      <t>as of June 30, 2017</t>
    </r>
    <r>
      <rPr>
        <sz val="9"/>
        <color theme="1"/>
        <rFont val="Arial"/>
        <family val="2"/>
        <charset val="238"/>
      </rPr>
      <t xml:space="preserve">
b – stan w dniu 30 IX 2017 r.
       </t>
    </r>
    <r>
      <rPr>
        <i/>
        <sz val="9"/>
        <color theme="1"/>
        <rFont val="Arial"/>
        <family val="2"/>
        <charset val="238"/>
      </rPr>
      <t>as of October 30, 2017</t>
    </r>
    <r>
      <rPr>
        <sz val="9"/>
        <color theme="1"/>
        <rFont val="Arial"/>
        <family val="2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</si>
</sst>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########0"/>
    <numFmt numFmtId="166" formatCode="0.000"/>
  </numFmts>
  <fonts count="148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i/>
      <vertAlign val="superscript"/>
      <sz val="9"/>
      <color theme="1"/>
      <name val="Arial"/>
      <family val="2"/>
      <charset val="238"/>
    </font>
    <font>
      <vertAlign val="superscript"/>
      <sz val="9"/>
      <color theme="1"/>
      <name val="Symbol"/>
      <family val="1"/>
      <charset val="2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i/>
      <sz val="9.5"/>
      <color theme="1"/>
      <name val="Arial"/>
      <family val="2"/>
      <charset val="238"/>
    </font>
    <font>
      <sz val="9.5"/>
      <color theme="1"/>
      <name val="Calibri"/>
      <family val="2"/>
      <charset val="238"/>
      <scheme val="minor"/>
    </font>
    <font>
      <b/>
      <vertAlign val="superscript"/>
      <sz val="9.5"/>
      <color theme="1"/>
      <name val="Arial"/>
      <family val="2"/>
      <charset val="238"/>
    </font>
    <font>
      <i/>
      <vertAlign val="superscript"/>
      <sz val="9.5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vertAlign val="superscript"/>
      <sz val="9"/>
      <color theme="1"/>
      <name val="Symbol"/>
      <family val="1"/>
      <charset val="2"/>
    </font>
    <font>
      <i/>
      <vertAlign val="superscript"/>
      <sz val="9"/>
      <color theme="1"/>
      <name val="Symbol"/>
      <family val="1"/>
      <charset val="2"/>
    </font>
    <font>
      <u/>
      <sz val="11"/>
      <color theme="10"/>
      <name val="Calibri"/>
      <family val="2"/>
      <charset val="238"/>
      <scheme val="minor"/>
    </font>
    <font>
      <vertAlign val="superscript"/>
      <sz val="9.5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u/>
      <sz val="11"/>
      <color theme="0"/>
      <name val="Calibri"/>
      <family val="2"/>
      <charset val="238"/>
      <scheme val="minor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Arial CE"/>
    </font>
    <font>
      <u/>
      <sz val="9"/>
      <color indexed="12"/>
      <name val="Arial CE"/>
    </font>
    <font>
      <i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i/>
      <sz val="10"/>
      <name val="Times New Roman"/>
      <family val="1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1"/>
      <color rgb="FF006100"/>
      <name val="Arial"/>
      <family val="2"/>
      <charset val="238"/>
    </font>
    <font>
      <sz val="11"/>
      <color rgb="FF9C0006"/>
      <name val="Arial"/>
      <family val="2"/>
      <charset val="238"/>
    </font>
    <font>
      <sz val="11"/>
      <color rgb="FF9C6500"/>
      <name val="Arial"/>
      <family val="2"/>
      <charset val="238"/>
    </font>
    <font>
      <sz val="11"/>
      <color rgb="FF3F3F76"/>
      <name val="Arial"/>
      <family val="2"/>
      <charset val="238"/>
    </font>
    <font>
      <b/>
      <sz val="11"/>
      <color rgb="FF3F3F3F"/>
      <name val="Arial"/>
      <family val="2"/>
      <charset val="238"/>
    </font>
    <font>
      <b/>
      <sz val="11"/>
      <color rgb="FFFA7D00"/>
      <name val="Arial"/>
      <family val="2"/>
      <charset val="238"/>
    </font>
    <font>
      <sz val="11"/>
      <color rgb="FFFA7D00"/>
      <name val="Arial"/>
      <family val="2"/>
      <charset val="238"/>
    </font>
    <font>
      <b/>
      <sz val="11"/>
      <color theme="0"/>
      <name val="Arial"/>
      <family val="2"/>
      <charset val="238"/>
    </font>
    <font>
      <sz val="11"/>
      <color rgb="FFFF0000"/>
      <name val="Arial"/>
      <family val="2"/>
      <charset val="238"/>
    </font>
    <font>
      <i/>
      <sz val="11"/>
      <color rgb="FF7F7F7F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b/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b/>
      <sz val="8"/>
      <color indexed="8"/>
      <name val="MS Sans Serif"/>
      <family val="2"/>
      <charset val="238"/>
    </font>
    <font>
      <sz val="12"/>
      <name val="Arial CE"/>
      <family val="2"/>
      <charset val="238"/>
    </font>
    <font>
      <u/>
      <sz val="9"/>
      <color indexed="12"/>
      <name val="Arial CE"/>
      <family val="2"/>
      <charset val="238"/>
    </font>
    <font>
      <b/>
      <vertAlign val="superscript"/>
      <sz val="9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2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8"/>
      <color theme="3"/>
      <name val="Cambria"/>
      <family val="2"/>
      <charset val="238"/>
    </font>
    <font>
      <sz val="9"/>
      <color rgb="FF4D4D4D"/>
      <name val="Arial"/>
      <family val="2"/>
      <charset val="238"/>
    </font>
    <font>
      <sz val="10"/>
      <color rgb="FF4D4D4D"/>
      <name val="Tahoma"/>
      <family val="2"/>
      <charset val="238"/>
    </font>
    <font>
      <b/>
      <sz val="10"/>
      <name val="Arial"/>
      <family val="2"/>
      <charset val="238"/>
    </font>
    <font>
      <b/>
      <sz val="12"/>
      <color theme="0"/>
      <name val="Arial"/>
      <family val="2"/>
      <charset val="238"/>
    </font>
    <font>
      <i/>
      <sz val="12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1"/>
      <name val="Times New Roman"/>
      <family val="1"/>
      <charset val="238"/>
    </font>
    <font>
      <b/>
      <vertAlign val="superscript"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b/>
      <vertAlign val="superscript"/>
      <sz val="9.5"/>
      <name val="Arial"/>
      <family val="2"/>
      <charset val="238"/>
    </font>
    <font>
      <i/>
      <sz val="9.5"/>
      <name val="Arial"/>
      <family val="2"/>
      <charset val="238"/>
    </font>
    <font>
      <i/>
      <vertAlign val="superscript"/>
      <sz val="9.5"/>
      <name val="Arial"/>
      <family val="2"/>
      <charset val="238"/>
    </font>
    <font>
      <sz val="9.5"/>
      <name val="Calibri"/>
      <family val="2"/>
      <charset val="238"/>
      <scheme val="minor"/>
    </font>
    <font>
      <sz val="8"/>
      <color indexed="63"/>
      <name val="Arial"/>
      <family val="2"/>
      <charset val="238"/>
    </font>
    <font>
      <i/>
      <sz val="8"/>
      <color indexed="63"/>
      <name val="Arial"/>
      <family val="2"/>
      <charset val="238"/>
    </font>
    <font>
      <b/>
      <i/>
      <sz val="9.5"/>
      <name val="Arial"/>
      <family val="2"/>
      <charset val="238"/>
    </font>
    <font>
      <sz val="9"/>
      <name val="Calibri"/>
      <family val="2"/>
      <charset val="238"/>
      <scheme val="minor"/>
    </font>
    <font>
      <vertAlign val="superscript"/>
      <sz val="9.5"/>
      <name val="Arial"/>
      <family val="2"/>
      <charset val="238"/>
    </font>
    <font>
      <vertAlign val="superscript"/>
      <sz val="9"/>
      <name val="Arial"/>
      <family val="2"/>
      <charset val="238"/>
    </font>
    <font>
      <i/>
      <vertAlign val="superscript"/>
      <sz val="9"/>
      <name val="Arial"/>
      <family val="2"/>
      <charset val="238"/>
    </font>
    <font>
      <vertAlign val="superscript"/>
      <sz val="9"/>
      <name val="Symbol"/>
      <family val="1"/>
      <charset val="2"/>
    </font>
    <font>
      <vertAlign val="superscript"/>
      <sz val="9"/>
      <color theme="1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rgb="FF222222"/>
      <name val="Arial"/>
      <family val="2"/>
      <charset val="238"/>
    </font>
    <font>
      <vertAlign val="superscript"/>
      <sz val="10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</fonts>
  <fills count="5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gradientFill degree="90">
        <stop position="0">
          <color theme="0"/>
        </stop>
        <stop position="1">
          <color theme="3" tint="0.59999389629810485"/>
        </stop>
      </gradientFill>
    </fill>
    <fill>
      <patternFill patternType="gray0625">
        <fgColor theme="4"/>
      </patternFill>
    </fill>
    <fill>
      <gradientFill degree="90">
        <stop position="0">
          <color theme="0"/>
        </stop>
        <stop position="1">
          <color theme="6"/>
        </stop>
      </gradient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4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theme="6" tint="-0.499984740745262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17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 style="thin">
        <color rgb="FF000000"/>
      </left>
      <right/>
      <top style="double">
        <color indexed="64"/>
      </top>
      <bottom/>
      <diagonal/>
    </border>
  </borders>
  <cellStyleXfs count="810">
    <xf numFmtId="0" fontId="0" fillId="0" borderId="0"/>
    <xf numFmtId="0" fontId="10" fillId="0" borderId="0" applyBorder="0">
      <alignment horizontal="left" vertical="center" indent="1"/>
    </xf>
    <xf numFmtId="0" fontId="17" fillId="0" borderId="2" applyBorder="0">
      <alignment horizontal="left" wrapText="1" indent="1"/>
    </xf>
    <xf numFmtId="0" fontId="16" fillId="37" borderId="0">
      <alignment horizontal="center" vertical="center"/>
    </xf>
    <xf numFmtId="0" fontId="12" fillId="0" borderId="0" applyBorder="0">
      <alignment horizontal="left" indent="1"/>
    </xf>
    <xf numFmtId="0" fontId="11" fillId="0" borderId="0" applyBorder="0">
      <alignment horizontal="left" vertical="top" indent="1"/>
    </xf>
    <xf numFmtId="0" fontId="3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29" applyNumberFormat="0" applyFill="0" applyAlignment="0" applyProtection="0"/>
    <xf numFmtId="0" fontId="39" fillId="0" borderId="30" applyNumberFormat="0" applyFill="0" applyAlignment="0" applyProtection="0"/>
    <xf numFmtId="0" fontId="40" fillId="0" borderId="31" applyNumberFormat="0" applyFill="0" applyAlignment="0" applyProtection="0"/>
    <xf numFmtId="0" fontId="40" fillId="0" borderId="0" applyNumberFormat="0" applyFill="0" applyBorder="0" applyAlignment="0" applyProtection="0"/>
    <xf numFmtId="0" fontId="41" fillId="3" borderId="0" applyNumberFormat="0" applyBorder="0" applyAlignment="0" applyProtection="0"/>
    <xf numFmtId="0" fontId="42" fillId="4" borderId="0" applyNumberFormat="0" applyBorder="0" applyAlignment="0" applyProtection="0"/>
    <xf numFmtId="0" fontId="43" fillId="5" borderId="0" applyNumberFormat="0" applyBorder="0" applyAlignment="0" applyProtection="0"/>
    <xf numFmtId="0" fontId="44" fillId="6" borderId="32" applyNumberFormat="0" applyAlignment="0" applyProtection="0"/>
    <xf numFmtId="0" fontId="45" fillId="7" borderId="33" applyNumberFormat="0" applyAlignment="0" applyProtection="0"/>
    <xf numFmtId="0" fontId="46" fillId="7" borderId="32" applyNumberFormat="0" applyAlignment="0" applyProtection="0"/>
    <xf numFmtId="0" fontId="47" fillId="0" borderId="34" applyNumberFormat="0" applyFill="0" applyAlignment="0" applyProtection="0"/>
    <xf numFmtId="0" fontId="48" fillId="8" borderId="35" applyNumberFormat="0" applyAlignment="0" applyProtection="0"/>
    <xf numFmtId="0" fontId="49" fillId="0" borderId="0" applyNumberFormat="0" applyFill="0" applyBorder="0" applyAlignment="0" applyProtection="0"/>
    <xf numFmtId="0" fontId="36" fillId="9" borderId="36" applyNumberFormat="0" applyFont="0" applyAlignment="0" applyProtection="0"/>
    <xf numFmtId="0" fontId="50" fillId="0" borderId="0" applyNumberFormat="0" applyFill="0" applyBorder="0" applyAlignment="0" applyProtection="0"/>
    <xf numFmtId="0" fontId="9" fillId="0" borderId="37" applyNumberFormat="0" applyFill="0" applyAlignment="0" applyProtection="0"/>
    <xf numFmtId="0" fontId="51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2" borderId="0" applyNumberFormat="0" applyBorder="0" applyAlignment="0" applyProtection="0"/>
    <xf numFmtId="0" fontId="36" fillId="23" borderId="0" applyNumberFormat="0" applyBorder="0" applyAlignment="0" applyProtection="0"/>
    <xf numFmtId="0" fontId="36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6" borderId="0" applyNumberFormat="0" applyBorder="0" applyAlignment="0" applyProtection="0"/>
    <xf numFmtId="0" fontId="36" fillId="27" borderId="0" applyNumberFormat="0" applyBorder="0" applyAlignment="0" applyProtection="0"/>
    <xf numFmtId="0" fontId="36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0" borderId="0" applyNumberFormat="0" applyBorder="0" applyAlignment="0" applyProtection="0"/>
    <xf numFmtId="0" fontId="36" fillId="31" borderId="0" applyNumberFormat="0" applyBorder="0" applyAlignment="0" applyProtection="0"/>
    <xf numFmtId="0" fontId="36" fillId="32" borderId="0" applyNumberFormat="0" applyBorder="0" applyAlignment="0" applyProtection="0"/>
    <xf numFmtId="0" fontId="51" fillId="33" borderId="0" applyNumberFormat="0" applyBorder="0" applyAlignment="0" applyProtection="0"/>
    <xf numFmtId="0" fontId="52" fillId="0" borderId="0"/>
    <xf numFmtId="0" fontId="53" fillId="0" borderId="0"/>
    <xf numFmtId="0" fontId="17" fillId="0" borderId="0"/>
    <xf numFmtId="0" fontId="54" fillId="0" borderId="0"/>
    <xf numFmtId="0" fontId="55" fillId="0" borderId="0"/>
    <xf numFmtId="43" fontId="55" fillId="0" borderId="0" applyFon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/>
    <xf numFmtId="44" fontId="55" fillId="0" borderId="0" applyFont="0" applyFill="0" applyBorder="0" applyAlignment="0" applyProtection="0"/>
    <xf numFmtId="0" fontId="60" fillId="0" borderId="0">
      <alignment horizontal="left" indent="1"/>
    </xf>
    <xf numFmtId="0" fontId="60" fillId="0" borderId="0">
      <alignment horizontal="left" indent="1"/>
    </xf>
    <xf numFmtId="0" fontId="62" fillId="0" borderId="0"/>
    <xf numFmtId="0" fontId="10" fillId="38" borderId="8" applyFont="0"/>
    <xf numFmtId="0" fontId="8" fillId="0" borderId="0"/>
    <xf numFmtId="0" fontId="63" fillId="0" borderId="29" applyNumberFormat="0" applyFill="0" applyAlignment="0" applyProtection="0"/>
    <xf numFmtId="0" fontId="64" fillId="0" borderId="30" applyNumberFormat="0" applyFill="0" applyAlignment="0" applyProtection="0"/>
    <xf numFmtId="0" fontId="65" fillId="0" borderId="31" applyNumberFormat="0" applyFill="0" applyAlignment="0" applyProtection="0"/>
    <xf numFmtId="0" fontId="65" fillId="0" borderId="0" applyNumberFormat="0" applyFill="0" applyBorder="0" applyAlignment="0" applyProtection="0"/>
    <xf numFmtId="0" fontId="66" fillId="3" borderId="0" applyNumberFormat="0" applyBorder="0" applyAlignment="0" applyProtection="0"/>
    <xf numFmtId="0" fontId="67" fillId="4" borderId="0" applyNumberFormat="0" applyBorder="0" applyAlignment="0" applyProtection="0"/>
    <xf numFmtId="0" fontId="68" fillId="5" borderId="0" applyNumberFormat="0" applyBorder="0" applyAlignment="0" applyProtection="0"/>
    <xf numFmtId="0" fontId="69" fillId="6" borderId="32" applyNumberFormat="0" applyAlignment="0" applyProtection="0"/>
    <xf numFmtId="0" fontId="70" fillId="7" borderId="33" applyNumberFormat="0" applyAlignment="0" applyProtection="0"/>
    <xf numFmtId="0" fontId="71" fillId="7" borderId="32" applyNumberFormat="0" applyAlignment="0" applyProtection="0"/>
    <xf numFmtId="0" fontId="72" fillId="0" borderId="34" applyNumberFormat="0" applyFill="0" applyAlignment="0" applyProtection="0"/>
    <xf numFmtId="0" fontId="73" fillId="8" borderId="35" applyNumberFormat="0" applyAlignment="0" applyProtection="0"/>
    <xf numFmtId="0" fontId="74" fillId="0" borderId="0" applyNumberFormat="0" applyFill="0" applyBorder="0" applyAlignment="0" applyProtection="0"/>
    <xf numFmtId="0" fontId="8" fillId="9" borderId="36" applyNumberFormat="0" applyFont="0" applyAlignment="0" applyProtection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77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77" fillId="13" borderId="0" applyNumberFormat="0" applyBorder="0" applyAlignment="0" applyProtection="0"/>
    <xf numFmtId="0" fontId="7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77" fillId="17" borderId="0" applyNumberFormat="0" applyBorder="0" applyAlignment="0" applyProtection="0"/>
    <xf numFmtId="0" fontId="77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77" fillId="21" borderId="0" applyNumberFormat="0" applyBorder="0" applyAlignment="0" applyProtection="0"/>
    <xf numFmtId="0" fontId="77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77" fillId="25" borderId="0" applyNumberFormat="0" applyBorder="0" applyAlignment="0" applyProtection="0"/>
    <xf numFmtId="0" fontId="77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77" fillId="29" borderId="0" applyNumberFormat="0" applyBorder="0" applyAlignment="0" applyProtection="0"/>
    <xf numFmtId="0" fontId="77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77" fillId="33" borderId="0" applyNumberFormat="0" applyBorder="0" applyAlignment="0" applyProtection="0"/>
    <xf numFmtId="0" fontId="78" fillId="0" borderId="0"/>
    <xf numFmtId="0" fontId="16" fillId="39" borderId="0">
      <alignment horizontal="center" vertical="center"/>
    </xf>
    <xf numFmtId="0" fontId="17" fillId="0" borderId="0"/>
    <xf numFmtId="0" fontId="52" fillId="11" borderId="0" applyNumberFormat="0" applyBorder="0" applyAlignment="0" applyProtection="0"/>
    <xf numFmtId="0" fontId="36" fillId="11" borderId="0" applyNumberFormat="0" applyBorder="0" applyAlignment="0" applyProtection="0"/>
    <xf numFmtId="0" fontId="52" fillId="15" borderId="0" applyNumberFormat="0" applyBorder="0" applyAlignment="0" applyProtection="0"/>
    <xf numFmtId="0" fontId="36" fillId="15" borderId="0" applyNumberFormat="0" applyBorder="0" applyAlignment="0" applyProtection="0"/>
    <xf numFmtId="0" fontId="52" fillId="19" borderId="0" applyNumberFormat="0" applyBorder="0" applyAlignment="0" applyProtection="0"/>
    <xf numFmtId="0" fontId="36" fillId="19" borderId="0" applyNumberFormat="0" applyBorder="0" applyAlignment="0" applyProtection="0"/>
    <xf numFmtId="0" fontId="52" fillId="23" borderId="0" applyNumberFormat="0" applyBorder="0" applyAlignment="0" applyProtection="0"/>
    <xf numFmtId="0" fontId="36" fillId="23" borderId="0" applyNumberFormat="0" applyBorder="0" applyAlignment="0" applyProtection="0"/>
    <xf numFmtId="0" fontId="52" fillId="27" borderId="0" applyNumberFormat="0" applyBorder="0" applyAlignment="0" applyProtection="0"/>
    <xf numFmtId="0" fontId="36" fillId="27" borderId="0" applyNumberFormat="0" applyBorder="0" applyAlignment="0" applyProtection="0"/>
    <xf numFmtId="0" fontId="52" fillId="31" borderId="0" applyNumberFormat="0" applyBorder="0" applyAlignment="0" applyProtection="0"/>
    <xf numFmtId="0" fontId="36" fillId="31" borderId="0" applyNumberFormat="0" applyBorder="0" applyAlignment="0" applyProtection="0"/>
    <xf numFmtId="0" fontId="52" fillId="12" borderId="0" applyNumberFormat="0" applyBorder="0" applyAlignment="0" applyProtection="0"/>
    <xf numFmtId="0" fontId="36" fillId="12" borderId="0" applyNumberFormat="0" applyBorder="0" applyAlignment="0" applyProtection="0"/>
    <xf numFmtId="0" fontId="52" fillId="16" borderId="0" applyNumberFormat="0" applyBorder="0" applyAlignment="0" applyProtection="0"/>
    <xf numFmtId="0" fontId="36" fillId="16" borderId="0" applyNumberFormat="0" applyBorder="0" applyAlignment="0" applyProtection="0"/>
    <xf numFmtId="0" fontId="52" fillId="20" borderId="0" applyNumberFormat="0" applyBorder="0" applyAlignment="0" applyProtection="0"/>
    <xf numFmtId="0" fontId="36" fillId="20" borderId="0" applyNumberFormat="0" applyBorder="0" applyAlignment="0" applyProtection="0"/>
    <xf numFmtId="0" fontId="52" fillId="24" borderId="0" applyNumberFormat="0" applyBorder="0" applyAlignment="0" applyProtection="0"/>
    <xf numFmtId="0" fontId="36" fillId="24" borderId="0" applyNumberFormat="0" applyBorder="0" applyAlignment="0" applyProtection="0"/>
    <xf numFmtId="0" fontId="52" fillId="28" borderId="0" applyNumberFormat="0" applyBorder="0" applyAlignment="0" applyProtection="0"/>
    <xf numFmtId="0" fontId="36" fillId="28" borderId="0" applyNumberFormat="0" applyBorder="0" applyAlignment="0" applyProtection="0"/>
    <xf numFmtId="0" fontId="52" fillId="32" borderId="0" applyNumberFormat="0" applyBorder="0" applyAlignment="0" applyProtection="0"/>
    <xf numFmtId="0" fontId="36" fillId="32" borderId="0" applyNumberFormat="0" applyBorder="0" applyAlignment="0" applyProtection="0"/>
    <xf numFmtId="0" fontId="86" fillId="13" borderId="0" applyNumberFormat="0" applyBorder="0" applyAlignment="0" applyProtection="0"/>
    <xf numFmtId="0" fontId="51" fillId="13" borderId="0" applyNumberFormat="0" applyBorder="0" applyAlignment="0" applyProtection="0"/>
    <xf numFmtId="0" fontId="86" fillId="17" borderId="0" applyNumberFormat="0" applyBorder="0" applyAlignment="0" applyProtection="0"/>
    <xf numFmtId="0" fontId="51" fillId="17" borderId="0" applyNumberFormat="0" applyBorder="0" applyAlignment="0" applyProtection="0"/>
    <xf numFmtId="0" fontId="86" fillId="21" borderId="0" applyNumberFormat="0" applyBorder="0" applyAlignment="0" applyProtection="0"/>
    <xf numFmtId="0" fontId="51" fillId="21" borderId="0" applyNumberFormat="0" applyBorder="0" applyAlignment="0" applyProtection="0"/>
    <xf numFmtId="0" fontId="86" fillId="25" borderId="0" applyNumberFormat="0" applyBorder="0" applyAlignment="0" applyProtection="0"/>
    <xf numFmtId="0" fontId="51" fillId="25" borderId="0" applyNumberFormat="0" applyBorder="0" applyAlignment="0" applyProtection="0"/>
    <xf numFmtId="0" fontId="86" fillId="29" borderId="0" applyNumberFormat="0" applyBorder="0" applyAlignment="0" applyProtection="0"/>
    <xf numFmtId="0" fontId="51" fillId="29" borderId="0" applyNumberFormat="0" applyBorder="0" applyAlignment="0" applyProtection="0"/>
    <xf numFmtId="0" fontId="86" fillId="33" borderId="0" applyNumberFormat="0" applyBorder="0" applyAlignment="0" applyProtection="0"/>
    <xf numFmtId="0" fontId="51" fillId="33" borderId="0" applyNumberFormat="0" applyBorder="0" applyAlignment="0" applyProtection="0"/>
    <xf numFmtId="0" fontId="86" fillId="10" borderId="0" applyNumberFormat="0" applyBorder="0" applyAlignment="0" applyProtection="0"/>
    <xf numFmtId="0" fontId="51" fillId="10" borderId="0" applyNumberFormat="0" applyBorder="0" applyAlignment="0" applyProtection="0"/>
    <xf numFmtId="0" fontId="86" fillId="14" borderId="0" applyNumberFormat="0" applyBorder="0" applyAlignment="0" applyProtection="0"/>
    <xf numFmtId="0" fontId="51" fillId="14" borderId="0" applyNumberFormat="0" applyBorder="0" applyAlignment="0" applyProtection="0"/>
    <xf numFmtId="0" fontId="86" fillId="18" borderId="0" applyNumberFormat="0" applyBorder="0" applyAlignment="0" applyProtection="0"/>
    <xf numFmtId="0" fontId="51" fillId="18" borderId="0" applyNumberFormat="0" applyBorder="0" applyAlignment="0" applyProtection="0"/>
    <xf numFmtId="0" fontId="86" fillId="22" borderId="0" applyNumberFormat="0" applyBorder="0" applyAlignment="0" applyProtection="0"/>
    <xf numFmtId="0" fontId="51" fillId="22" borderId="0" applyNumberFormat="0" applyBorder="0" applyAlignment="0" applyProtection="0"/>
    <xf numFmtId="0" fontId="86" fillId="26" borderId="0" applyNumberFormat="0" applyBorder="0" applyAlignment="0" applyProtection="0"/>
    <xf numFmtId="0" fontId="51" fillId="26" borderId="0" applyNumberFormat="0" applyBorder="0" applyAlignment="0" applyProtection="0"/>
    <xf numFmtId="0" fontId="86" fillId="30" borderId="0" applyNumberFormat="0" applyBorder="0" applyAlignment="0" applyProtection="0"/>
    <xf numFmtId="0" fontId="51" fillId="30" borderId="0" applyNumberFormat="0" applyBorder="0" applyAlignment="0" applyProtection="0"/>
    <xf numFmtId="0" fontId="87" fillId="6" borderId="32" applyNumberFormat="0" applyAlignment="0" applyProtection="0"/>
    <xf numFmtId="0" fontId="44" fillId="6" borderId="32" applyNumberFormat="0" applyAlignment="0" applyProtection="0"/>
    <xf numFmtId="0" fontId="88" fillId="7" borderId="33" applyNumberFormat="0" applyAlignment="0" applyProtection="0"/>
    <xf numFmtId="0" fontId="45" fillId="7" borderId="33" applyNumberFormat="0" applyAlignment="0" applyProtection="0"/>
    <xf numFmtId="0" fontId="89" fillId="3" borderId="0" applyNumberFormat="0" applyBorder="0" applyAlignment="0" applyProtection="0"/>
    <xf numFmtId="0" fontId="41" fillId="3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2" fillId="0" borderId="0" applyFont="0" applyFill="0" applyBorder="0" applyAlignment="0" applyProtection="0"/>
    <xf numFmtId="0" fontId="83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90" fillId="0" borderId="34" applyNumberFormat="0" applyFill="0" applyAlignment="0" applyProtection="0"/>
    <xf numFmtId="0" fontId="47" fillId="0" borderId="34" applyNumberFormat="0" applyFill="0" applyAlignment="0" applyProtection="0"/>
    <xf numFmtId="0" fontId="91" fillId="8" borderId="35" applyNumberFormat="0" applyAlignment="0" applyProtection="0"/>
    <xf numFmtId="0" fontId="48" fillId="8" borderId="35" applyNumberFormat="0" applyAlignment="0" applyProtection="0"/>
    <xf numFmtId="0" fontId="92" fillId="0" borderId="29" applyNumberFormat="0" applyFill="0" applyAlignment="0" applyProtection="0"/>
    <xf numFmtId="0" fontId="38" fillId="0" borderId="29" applyNumberFormat="0" applyFill="0" applyAlignment="0" applyProtection="0"/>
    <xf numFmtId="0" fontId="93" fillId="0" borderId="30" applyNumberFormat="0" applyFill="0" applyAlignment="0" applyProtection="0"/>
    <xf numFmtId="0" fontId="39" fillId="0" borderId="30" applyNumberFormat="0" applyFill="0" applyAlignment="0" applyProtection="0"/>
    <xf numFmtId="0" fontId="94" fillId="0" borderId="31" applyNumberFormat="0" applyFill="0" applyAlignment="0" applyProtection="0"/>
    <xf numFmtId="0" fontId="40" fillId="0" borderId="31" applyNumberFormat="0" applyFill="0" applyAlignment="0" applyProtection="0"/>
    <xf numFmtId="0" fontId="9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95" fillId="5" borderId="0" applyNumberFormat="0" applyBorder="0" applyAlignment="0" applyProtection="0"/>
    <xf numFmtId="0" fontId="43" fillId="5" borderId="0" applyNumberFormat="0" applyBorder="0" applyAlignment="0" applyProtection="0"/>
    <xf numFmtId="0" fontId="36" fillId="0" borderId="0"/>
    <xf numFmtId="0" fontId="17" fillId="0" borderId="0">
      <alignment wrapText="1"/>
    </xf>
    <xf numFmtId="0" fontId="17" fillId="0" borderId="0">
      <alignment wrapText="1"/>
    </xf>
    <xf numFmtId="0" fontId="17" fillId="0" borderId="0"/>
    <xf numFmtId="0" fontId="62" fillId="0" borderId="0"/>
    <xf numFmtId="0" fontId="7" fillId="9" borderId="36" applyNumberFormat="0" applyFont="0" applyAlignment="0" applyProtection="0"/>
    <xf numFmtId="0" fontId="5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2" fillId="0" borderId="0"/>
    <xf numFmtId="0" fontId="85" fillId="0" borderId="0"/>
    <xf numFmtId="0" fontId="96" fillId="7" borderId="32" applyNumberFormat="0" applyAlignment="0" applyProtection="0"/>
    <xf numFmtId="0" fontId="46" fillId="7" borderId="32" applyNumberFormat="0" applyAlignment="0" applyProtection="0"/>
    <xf numFmtId="9" fontId="62" fillId="0" borderId="0" applyFont="0" applyFill="0" applyBorder="0" applyAlignment="0" applyProtection="0"/>
    <xf numFmtId="0" fontId="17" fillId="0" borderId="7"/>
    <xf numFmtId="0" fontId="97" fillId="0" borderId="37" applyNumberFormat="0" applyFill="0" applyAlignment="0" applyProtection="0"/>
    <xf numFmtId="0" fontId="9" fillId="0" borderId="37" applyNumberFormat="0" applyFill="0" applyAlignment="0" applyProtection="0"/>
    <xf numFmtId="0" fontId="98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82" fillId="9" borderId="36" applyNumberFormat="0" applyFont="0" applyAlignment="0" applyProtection="0"/>
    <xf numFmtId="0" fontId="82" fillId="9" borderId="36" applyNumberFormat="0" applyFont="0" applyAlignment="0" applyProtection="0"/>
    <xf numFmtId="0" fontId="52" fillId="9" borderId="36" applyNumberFormat="0" applyFont="0" applyAlignment="0" applyProtection="0"/>
    <xf numFmtId="0" fontId="85" fillId="9" borderId="36" applyNumberFormat="0" applyFont="0" applyAlignment="0" applyProtection="0"/>
    <xf numFmtId="0" fontId="52" fillId="9" borderId="36" applyNumberFormat="0" applyFont="0" applyAlignment="0" applyProtection="0"/>
    <xf numFmtId="0" fontId="52" fillId="9" borderId="36" applyNumberFormat="0" applyFont="0" applyAlignment="0" applyProtection="0"/>
    <xf numFmtId="0" fontId="52" fillId="9" borderId="36" applyNumberFormat="0" applyFont="0" applyAlignment="0" applyProtection="0"/>
    <xf numFmtId="0" fontId="36" fillId="9" borderId="36" applyNumberFormat="0" applyFont="0" applyAlignment="0" applyProtection="0"/>
    <xf numFmtId="0" fontId="100" fillId="4" borderId="0" applyNumberFormat="0" applyBorder="0" applyAlignment="0" applyProtection="0"/>
    <xf numFmtId="0" fontId="42" fillId="4" borderId="0" applyNumberFormat="0" applyBorder="0" applyAlignment="0" applyProtection="0"/>
    <xf numFmtId="0" fontId="61" fillId="0" borderId="17"/>
    <xf numFmtId="0" fontId="54" fillId="40" borderId="0">
      <alignment horizontal="left"/>
    </xf>
    <xf numFmtId="0" fontId="101" fillId="41" borderId="0">
      <alignment horizontal="right" vertical="top" wrapText="1"/>
    </xf>
    <xf numFmtId="0" fontId="61" fillId="40" borderId="17"/>
    <xf numFmtId="0" fontId="84" fillId="40" borderId="0"/>
    <xf numFmtId="0" fontId="36" fillId="0" borderId="0"/>
    <xf numFmtId="0" fontId="36" fillId="9" borderId="36" applyNumberFormat="0" applyFont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3" borderId="0" applyNumberFormat="0" applyBorder="0" applyAlignment="0" applyProtection="0"/>
    <xf numFmtId="0" fontId="36" fillId="24" borderId="0" applyNumberFormat="0" applyBorder="0" applyAlignment="0" applyProtection="0"/>
    <xf numFmtId="0" fontId="36" fillId="27" borderId="0" applyNumberFormat="0" applyBorder="0" applyAlignment="0" applyProtection="0"/>
    <xf numFmtId="0" fontId="36" fillId="28" borderId="0" applyNumberFormat="0" applyBorder="0" applyAlignment="0" applyProtection="0"/>
    <xf numFmtId="0" fontId="36" fillId="31" borderId="0" applyNumberFormat="0" applyBorder="0" applyAlignment="0" applyProtection="0"/>
    <xf numFmtId="0" fontId="36" fillId="32" borderId="0" applyNumberFormat="0" applyBorder="0" applyAlignment="0" applyProtection="0"/>
    <xf numFmtId="0" fontId="36" fillId="0" borderId="0"/>
    <xf numFmtId="0" fontId="17" fillId="0" borderId="0"/>
    <xf numFmtId="0" fontId="82" fillId="0" borderId="0"/>
    <xf numFmtId="0" fontId="103" fillId="0" borderId="0" applyNumberFormat="0" applyFill="0" applyBorder="0" applyAlignment="0" applyProtection="0">
      <alignment vertical="top"/>
      <protection locked="0"/>
    </xf>
    <xf numFmtId="0" fontId="10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6" fillId="9" borderId="36" applyNumberFormat="0" applyFont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3" borderId="0" applyNumberFormat="0" applyBorder="0" applyAlignment="0" applyProtection="0"/>
    <xf numFmtId="0" fontId="36" fillId="24" borderId="0" applyNumberFormat="0" applyBorder="0" applyAlignment="0" applyProtection="0"/>
    <xf numFmtId="0" fontId="36" fillId="27" borderId="0" applyNumberFormat="0" applyBorder="0" applyAlignment="0" applyProtection="0"/>
    <xf numFmtId="0" fontId="36" fillId="28" borderId="0" applyNumberFormat="0" applyBorder="0" applyAlignment="0" applyProtection="0"/>
    <xf numFmtId="0" fontId="36" fillId="31" borderId="0" applyNumberFormat="0" applyBorder="0" applyAlignment="0" applyProtection="0"/>
    <xf numFmtId="0" fontId="36" fillId="32" borderId="0" applyNumberFormat="0" applyBorder="0" applyAlignment="0" applyProtection="0"/>
    <xf numFmtId="0" fontId="36" fillId="0" borderId="0"/>
    <xf numFmtId="0" fontId="36" fillId="9" borderId="36" applyNumberFormat="0" applyFont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3" borderId="0" applyNumberFormat="0" applyBorder="0" applyAlignment="0" applyProtection="0"/>
    <xf numFmtId="0" fontId="36" fillId="24" borderId="0" applyNumberFormat="0" applyBorder="0" applyAlignment="0" applyProtection="0"/>
    <xf numFmtId="0" fontId="36" fillId="27" borderId="0" applyNumberFormat="0" applyBorder="0" applyAlignment="0" applyProtection="0"/>
    <xf numFmtId="0" fontId="36" fillId="28" borderId="0" applyNumberFormat="0" applyBorder="0" applyAlignment="0" applyProtection="0"/>
    <xf numFmtId="0" fontId="36" fillId="31" borderId="0" applyNumberFormat="0" applyBorder="0" applyAlignment="0" applyProtection="0"/>
    <xf numFmtId="0" fontId="36" fillId="32" borderId="0" applyNumberFormat="0" applyBorder="0" applyAlignment="0" applyProtection="0"/>
    <xf numFmtId="0" fontId="36" fillId="0" borderId="0"/>
    <xf numFmtId="0" fontId="36" fillId="9" borderId="36" applyNumberFormat="0" applyFont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3" borderId="0" applyNumberFormat="0" applyBorder="0" applyAlignment="0" applyProtection="0"/>
    <xf numFmtId="0" fontId="36" fillId="24" borderId="0" applyNumberFormat="0" applyBorder="0" applyAlignment="0" applyProtection="0"/>
    <xf numFmtId="0" fontId="36" fillId="27" borderId="0" applyNumberFormat="0" applyBorder="0" applyAlignment="0" applyProtection="0"/>
    <xf numFmtId="0" fontId="36" fillId="28" borderId="0" applyNumberFormat="0" applyBorder="0" applyAlignment="0" applyProtection="0"/>
    <xf numFmtId="0" fontId="36" fillId="31" borderId="0" applyNumberFormat="0" applyBorder="0" applyAlignment="0" applyProtection="0"/>
    <xf numFmtId="0" fontId="36" fillId="32" borderId="0" applyNumberFormat="0" applyBorder="0" applyAlignment="0" applyProtection="0"/>
    <xf numFmtId="0" fontId="36" fillId="0" borderId="0"/>
    <xf numFmtId="0" fontId="36" fillId="9" borderId="36" applyNumberFormat="0" applyFont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3" borderId="0" applyNumberFormat="0" applyBorder="0" applyAlignment="0" applyProtection="0"/>
    <xf numFmtId="0" fontId="36" fillId="24" borderId="0" applyNumberFormat="0" applyBorder="0" applyAlignment="0" applyProtection="0"/>
    <xf numFmtId="0" fontId="36" fillId="27" borderId="0" applyNumberFormat="0" applyBorder="0" applyAlignment="0" applyProtection="0"/>
    <xf numFmtId="0" fontId="36" fillId="28" borderId="0" applyNumberFormat="0" applyBorder="0" applyAlignment="0" applyProtection="0"/>
    <xf numFmtId="0" fontId="36" fillId="31" borderId="0" applyNumberFormat="0" applyBorder="0" applyAlignment="0" applyProtection="0"/>
    <xf numFmtId="0" fontId="36" fillId="32" borderId="0" applyNumberFormat="0" applyBorder="0" applyAlignment="0" applyProtection="0"/>
    <xf numFmtId="0" fontId="7" fillId="0" borderId="0"/>
    <xf numFmtId="0" fontId="7" fillId="31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11" borderId="0" applyNumberFormat="0" applyBorder="0" applyAlignment="0" applyProtection="0"/>
    <xf numFmtId="0" fontId="7" fillId="32" borderId="0" applyNumberFormat="0" applyBorder="0" applyAlignment="0" applyProtection="0"/>
    <xf numFmtId="0" fontId="7" fillId="24" borderId="0" applyNumberFormat="0" applyBorder="0" applyAlignment="0" applyProtection="0"/>
    <xf numFmtId="0" fontId="7" fillId="12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6" fillId="0" borderId="0"/>
    <xf numFmtId="0" fontId="6" fillId="9" borderId="36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105" fillId="0" borderId="0"/>
    <xf numFmtId="0" fontId="5" fillId="9" borderId="36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106" fillId="0" borderId="0"/>
    <xf numFmtId="0" fontId="4" fillId="0" borderId="0"/>
    <xf numFmtId="0" fontId="4" fillId="9" borderId="36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07" fillId="0" borderId="0"/>
    <xf numFmtId="0" fontId="107" fillId="0" borderId="0"/>
    <xf numFmtId="0" fontId="109" fillId="0" borderId="0"/>
    <xf numFmtId="0" fontId="3" fillId="0" borderId="0"/>
    <xf numFmtId="0" fontId="3" fillId="9" borderId="36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10" fillId="0" borderId="0"/>
    <xf numFmtId="0" fontId="2" fillId="0" borderId="0"/>
    <xf numFmtId="0" fontId="2" fillId="9" borderId="36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11" fillId="0" borderId="0"/>
    <xf numFmtId="0" fontId="112" fillId="0" borderId="0"/>
    <xf numFmtId="0" fontId="113" fillId="0" borderId="0"/>
    <xf numFmtId="0" fontId="1" fillId="0" borderId="0"/>
    <xf numFmtId="0" fontId="36" fillId="0" borderId="0"/>
    <xf numFmtId="0" fontId="38" fillId="0" borderId="29" applyNumberFormat="0" applyFill="0" applyAlignment="0" applyProtection="0"/>
    <xf numFmtId="0" fontId="39" fillId="0" borderId="30" applyNumberFormat="0" applyFill="0" applyAlignment="0" applyProtection="0"/>
    <xf numFmtId="0" fontId="40" fillId="0" borderId="31" applyNumberFormat="0" applyFill="0" applyAlignment="0" applyProtection="0"/>
    <xf numFmtId="0" fontId="40" fillId="0" borderId="0" applyNumberFormat="0" applyFill="0" applyBorder="0" applyAlignment="0" applyProtection="0"/>
    <xf numFmtId="0" fontId="41" fillId="3" borderId="0" applyNumberFormat="0" applyBorder="0" applyAlignment="0" applyProtection="0"/>
    <xf numFmtId="0" fontId="42" fillId="4" borderId="0" applyNumberFormat="0" applyBorder="0" applyAlignment="0" applyProtection="0"/>
    <xf numFmtId="0" fontId="43" fillId="5" borderId="0" applyNumberFormat="0" applyBorder="0" applyAlignment="0" applyProtection="0"/>
    <xf numFmtId="0" fontId="44" fillId="6" borderId="32" applyNumberFormat="0" applyAlignment="0" applyProtection="0"/>
    <xf numFmtId="0" fontId="45" fillId="7" borderId="33" applyNumberFormat="0" applyAlignment="0" applyProtection="0"/>
    <xf numFmtId="0" fontId="46" fillId="7" borderId="32" applyNumberFormat="0" applyAlignment="0" applyProtection="0"/>
    <xf numFmtId="0" fontId="47" fillId="0" borderId="34" applyNumberFormat="0" applyFill="0" applyAlignment="0" applyProtection="0"/>
    <xf numFmtId="0" fontId="48" fillId="8" borderId="35" applyNumberFormat="0" applyAlignment="0" applyProtection="0"/>
    <xf numFmtId="0" fontId="49" fillId="0" borderId="0" applyNumberFormat="0" applyFill="0" applyBorder="0" applyAlignment="0" applyProtection="0"/>
    <xf numFmtId="0" fontId="36" fillId="9" borderId="36" applyNumberFormat="0" applyFont="0" applyAlignment="0" applyProtection="0"/>
    <xf numFmtId="0" fontId="50" fillId="0" borderId="0" applyNumberFormat="0" applyFill="0" applyBorder="0" applyAlignment="0" applyProtection="0"/>
    <xf numFmtId="0" fontId="9" fillId="0" borderId="37" applyNumberFormat="0" applyFill="0" applyAlignment="0" applyProtection="0"/>
    <xf numFmtId="0" fontId="51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2" borderId="0" applyNumberFormat="0" applyBorder="0" applyAlignment="0" applyProtection="0"/>
    <xf numFmtId="0" fontId="36" fillId="23" borderId="0" applyNumberFormat="0" applyBorder="0" applyAlignment="0" applyProtection="0"/>
    <xf numFmtId="0" fontId="36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6" borderId="0" applyNumberFormat="0" applyBorder="0" applyAlignment="0" applyProtection="0"/>
    <xf numFmtId="0" fontId="36" fillId="27" borderId="0" applyNumberFormat="0" applyBorder="0" applyAlignment="0" applyProtection="0"/>
    <xf numFmtId="0" fontId="36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0" borderId="0" applyNumberFormat="0" applyBorder="0" applyAlignment="0" applyProtection="0"/>
    <xf numFmtId="0" fontId="36" fillId="31" borderId="0" applyNumberFormat="0" applyBorder="0" applyAlignment="0" applyProtection="0"/>
    <xf numFmtId="0" fontId="36" fillId="32" borderId="0" applyNumberFormat="0" applyBorder="0" applyAlignment="0" applyProtection="0"/>
    <xf numFmtId="0" fontId="51" fillId="33" borderId="0" applyNumberFormat="0" applyBorder="0" applyAlignment="0" applyProtection="0"/>
    <xf numFmtId="0" fontId="10" fillId="38" borderId="40" applyFont="0"/>
    <xf numFmtId="0" fontId="1" fillId="0" borderId="0"/>
    <xf numFmtId="0" fontId="1" fillId="9" borderId="36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4" fillId="0" borderId="0"/>
    <xf numFmtId="0" fontId="1" fillId="9" borderId="36" applyNumberFormat="0" applyFont="0" applyAlignment="0" applyProtection="0"/>
    <xf numFmtId="0" fontId="10" fillId="38" borderId="43" applyFont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0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16" borderId="0" applyNumberFormat="0" applyBorder="0" applyAlignment="0" applyProtection="0"/>
    <xf numFmtId="0" fontId="1" fillId="0" borderId="0"/>
    <xf numFmtId="0" fontId="1" fillId="9" borderId="36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4" fillId="0" borderId="0"/>
    <xf numFmtId="0" fontId="1" fillId="9" borderId="36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0" borderId="0"/>
    <xf numFmtId="0" fontId="1" fillId="0" borderId="0"/>
    <xf numFmtId="0" fontId="1" fillId="9" borderId="36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4" fillId="0" borderId="0"/>
    <xf numFmtId="0" fontId="1" fillId="0" borderId="0"/>
    <xf numFmtId="0" fontId="1" fillId="9" borderId="36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0" borderId="0"/>
    <xf numFmtId="0" fontId="114" fillId="0" borderId="0"/>
    <xf numFmtId="0" fontId="107" fillId="0" borderId="0"/>
    <xf numFmtId="0" fontId="17" fillId="0" borderId="0"/>
    <xf numFmtId="0" fontId="1" fillId="11" borderId="0" applyNumberFormat="0" applyBorder="0" applyAlignment="0" applyProtection="0"/>
    <xf numFmtId="0" fontId="52" fillId="11" borderId="0" applyNumberFormat="0" applyBorder="0" applyAlignment="0" applyProtection="0"/>
    <xf numFmtId="0" fontId="36" fillId="11" borderId="0" applyNumberFormat="0" applyBorder="0" applyAlignment="0" applyProtection="0"/>
    <xf numFmtId="0" fontId="1" fillId="15" borderId="0" applyNumberFormat="0" applyBorder="0" applyAlignment="0" applyProtection="0"/>
    <xf numFmtId="0" fontId="52" fillId="15" borderId="0" applyNumberFormat="0" applyBorder="0" applyAlignment="0" applyProtection="0"/>
    <xf numFmtId="0" fontId="36" fillId="15" borderId="0" applyNumberFormat="0" applyBorder="0" applyAlignment="0" applyProtection="0"/>
    <xf numFmtId="0" fontId="1" fillId="19" borderId="0" applyNumberFormat="0" applyBorder="0" applyAlignment="0" applyProtection="0"/>
    <xf numFmtId="0" fontId="52" fillId="19" borderId="0" applyNumberFormat="0" applyBorder="0" applyAlignment="0" applyProtection="0"/>
    <xf numFmtId="0" fontId="36" fillId="19" borderId="0" applyNumberFormat="0" applyBorder="0" applyAlignment="0" applyProtection="0"/>
    <xf numFmtId="0" fontId="1" fillId="23" borderId="0" applyNumberFormat="0" applyBorder="0" applyAlignment="0" applyProtection="0"/>
    <xf numFmtId="0" fontId="52" fillId="23" borderId="0" applyNumberFormat="0" applyBorder="0" applyAlignment="0" applyProtection="0"/>
    <xf numFmtId="0" fontId="36" fillId="23" borderId="0" applyNumberFormat="0" applyBorder="0" applyAlignment="0" applyProtection="0"/>
    <xf numFmtId="0" fontId="1" fillId="27" borderId="0" applyNumberFormat="0" applyBorder="0" applyAlignment="0" applyProtection="0"/>
    <xf numFmtId="0" fontId="52" fillId="27" borderId="0" applyNumberFormat="0" applyBorder="0" applyAlignment="0" applyProtection="0"/>
    <xf numFmtId="0" fontId="36" fillId="27" borderId="0" applyNumberFormat="0" applyBorder="0" applyAlignment="0" applyProtection="0"/>
    <xf numFmtId="0" fontId="1" fillId="31" borderId="0" applyNumberFormat="0" applyBorder="0" applyAlignment="0" applyProtection="0"/>
    <xf numFmtId="0" fontId="52" fillId="31" borderId="0" applyNumberFormat="0" applyBorder="0" applyAlignment="0" applyProtection="0"/>
    <xf numFmtId="0" fontId="36" fillId="31" borderId="0" applyNumberFormat="0" applyBorder="0" applyAlignment="0" applyProtection="0"/>
    <xf numFmtId="0" fontId="1" fillId="12" borderId="0" applyNumberFormat="0" applyBorder="0" applyAlignment="0" applyProtection="0"/>
    <xf numFmtId="0" fontId="52" fillId="12" borderId="0" applyNumberFormat="0" applyBorder="0" applyAlignment="0" applyProtection="0"/>
    <xf numFmtId="0" fontId="36" fillId="12" borderId="0" applyNumberFormat="0" applyBorder="0" applyAlignment="0" applyProtection="0"/>
    <xf numFmtId="0" fontId="1" fillId="16" borderId="0" applyNumberFormat="0" applyBorder="0" applyAlignment="0" applyProtection="0"/>
    <xf numFmtId="0" fontId="52" fillId="16" borderId="0" applyNumberFormat="0" applyBorder="0" applyAlignment="0" applyProtection="0"/>
    <xf numFmtId="0" fontId="36" fillId="16" borderId="0" applyNumberFormat="0" applyBorder="0" applyAlignment="0" applyProtection="0"/>
    <xf numFmtId="0" fontId="1" fillId="20" borderId="0" applyNumberFormat="0" applyBorder="0" applyAlignment="0" applyProtection="0"/>
    <xf numFmtId="0" fontId="52" fillId="20" borderId="0" applyNumberFormat="0" applyBorder="0" applyAlignment="0" applyProtection="0"/>
    <xf numFmtId="0" fontId="36" fillId="20" borderId="0" applyNumberFormat="0" applyBorder="0" applyAlignment="0" applyProtection="0"/>
    <xf numFmtId="0" fontId="1" fillId="24" borderId="0" applyNumberFormat="0" applyBorder="0" applyAlignment="0" applyProtection="0"/>
    <xf numFmtId="0" fontId="52" fillId="24" borderId="0" applyNumberFormat="0" applyBorder="0" applyAlignment="0" applyProtection="0"/>
    <xf numFmtId="0" fontId="36" fillId="24" borderId="0" applyNumberFormat="0" applyBorder="0" applyAlignment="0" applyProtection="0"/>
    <xf numFmtId="0" fontId="1" fillId="28" borderId="0" applyNumberFormat="0" applyBorder="0" applyAlignment="0" applyProtection="0"/>
    <xf numFmtId="0" fontId="52" fillId="28" borderId="0" applyNumberFormat="0" applyBorder="0" applyAlignment="0" applyProtection="0"/>
    <xf numFmtId="0" fontId="36" fillId="28" borderId="0" applyNumberFormat="0" applyBorder="0" applyAlignment="0" applyProtection="0"/>
    <xf numFmtId="0" fontId="1" fillId="32" borderId="0" applyNumberFormat="0" applyBorder="0" applyAlignment="0" applyProtection="0"/>
    <xf numFmtId="0" fontId="52" fillId="32" borderId="0" applyNumberFormat="0" applyBorder="0" applyAlignment="0" applyProtection="0"/>
    <xf numFmtId="0" fontId="36" fillId="32" borderId="0" applyNumberFormat="0" applyBorder="0" applyAlignment="0" applyProtection="0"/>
    <xf numFmtId="0" fontId="86" fillId="13" borderId="0" applyNumberFormat="0" applyBorder="0" applyAlignment="0" applyProtection="0"/>
    <xf numFmtId="0" fontId="51" fillId="13" borderId="0" applyNumberFormat="0" applyBorder="0" applyAlignment="0" applyProtection="0"/>
    <xf numFmtId="0" fontId="77" fillId="13" borderId="0" applyNumberFormat="0" applyBorder="0" applyAlignment="0" applyProtection="0"/>
    <xf numFmtId="0" fontId="86" fillId="17" borderId="0" applyNumberFormat="0" applyBorder="0" applyAlignment="0" applyProtection="0"/>
    <xf numFmtId="0" fontId="51" fillId="17" borderId="0" applyNumberFormat="0" applyBorder="0" applyAlignment="0" applyProtection="0"/>
    <xf numFmtId="0" fontId="77" fillId="17" borderId="0" applyNumberFormat="0" applyBorder="0" applyAlignment="0" applyProtection="0"/>
    <xf numFmtId="0" fontId="86" fillId="21" borderId="0" applyNumberFormat="0" applyBorder="0" applyAlignment="0" applyProtection="0"/>
    <xf numFmtId="0" fontId="51" fillId="21" borderId="0" applyNumberFormat="0" applyBorder="0" applyAlignment="0" applyProtection="0"/>
    <xf numFmtId="0" fontId="77" fillId="21" borderId="0" applyNumberFormat="0" applyBorder="0" applyAlignment="0" applyProtection="0"/>
    <xf numFmtId="0" fontId="86" fillId="25" borderId="0" applyNumberFormat="0" applyBorder="0" applyAlignment="0" applyProtection="0"/>
    <xf numFmtId="0" fontId="51" fillId="25" borderId="0" applyNumberFormat="0" applyBorder="0" applyAlignment="0" applyProtection="0"/>
    <xf numFmtId="0" fontId="77" fillId="25" borderId="0" applyNumberFormat="0" applyBorder="0" applyAlignment="0" applyProtection="0"/>
    <xf numFmtId="0" fontId="86" fillId="29" borderId="0" applyNumberFormat="0" applyBorder="0" applyAlignment="0" applyProtection="0"/>
    <xf numFmtId="0" fontId="51" fillId="29" borderId="0" applyNumberFormat="0" applyBorder="0" applyAlignment="0" applyProtection="0"/>
    <xf numFmtId="0" fontId="77" fillId="29" borderId="0" applyNumberFormat="0" applyBorder="0" applyAlignment="0" applyProtection="0"/>
    <xf numFmtId="0" fontId="86" fillId="33" borderId="0" applyNumberFormat="0" applyBorder="0" applyAlignment="0" applyProtection="0"/>
    <xf numFmtId="0" fontId="51" fillId="33" borderId="0" applyNumberFormat="0" applyBorder="0" applyAlignment="0" applyProtection="0"/>
    <xf numFmtId="0" fontId="77" fillId="33" borderId="0" applyNumberFormat="0" applyBorder="0" applyAlignment="0" applyProtection="0"/>
    <xf numFmtId="0" fontId="17" fillId="0" borderId="44" applyBorder="0">
      <alignment horizontal="left" wrapText="1" indent="1"/>
    </xf>
    <xf numFmtId="0" fontId="17" fillId="0" borderId="44" applyBorder="0">
      <alignment horizontal="left" wrapText="1" indent="1"/>
    </xf>
    <xf numFmtId="0" fontId="17" fillId="0" borderId="44" applyBorder="0">
      <alignment horizontal="left" wrapText="1" indent="1"/>
    </xf>
    <xf numFmtId="0" fontId="86" fillId="10" borderId="0" applyNumberFormat="0" applyBorder="0" applyAlignment="0" applyProtection="0"/>
    <xf numFmtId="0" fontId="86" fillId="10" borderId="0" applyNumberFormat="0" applyBorder="0" applyAlignment="0" applyProtection="0"/>
    <xf numFmtId="0" fontId="51" fillId="10" borderId="0" applyNumberFormat="0" applyBorder="0" applyAlignment="0" applyProtection="0"/>
    <xf numFmtId="0" fontId="77" fillId="10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51" fillId="14" borderId="0" applyNumberFormat="0" applyBorder="0" applyAlignment="0" applyProtection="0"/>
    <xf numFmtId="0" fontId="77" fillId="14" borderId="0" applyNumberFormat="0" applyBorder="0" applyAlignment="0" applyProtection="0"/>
    <xf numFmtId="0" fontId="86" fillId="18" borderId="0" applyNumberFormat="0" applyBorder="0" applyAlignment="0" applyProtection="0"/>
    <xf numFmtId="0" fontId="86" fillId="18" borderId="0" applyNumberFormat="0" applyBorder="0" applyAlignment="0" applyProtection="0"/>
    <xf numFmtId="0" fontId="51" fillId="18" borderId="0" applyNumberFormat="0" applyBorder="0" applyAlignment="0" applyProtection="0"/>
    <xf numFmtId="0" fontId="77" fillId="18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51" fillId="22" borderId="0" applyNumberFormat="0" applyBorder="0" applyAlignment="0" applyProtection="0"/>
    <xf numFmtId="0" fontId="77" fillId="22" borderId="0" applyNumberFormat="0" applyBorder="0" applyAlignment="0" applyProtection="0"/>
    <xf numFmtId="0" fontId="86" fillId="26" borderId="0" applyNumberFormat="0" applyBorder="0" applyAlignment="0" applyProtection="0"/>
    <xf numFmtId="0" fontId="86" fillId="26" borderId="0" applyNumberFormat="0" applyBorder="0" applyAlignment="0" applyProtection="0"/>
    <xf numFmtId="0" fontId="51" fillId="26" borderId="0" applyNumberFormat="0" applyBorder="0" applyAlignment="0" applyProtection="0"/>
    <xf numFmtId="0" fontId="77" fillId="26" borderId="0" applyNumberFormat="0" applyBorder="0" applyAlignment="0" applyProtection="0"/>
    <xf numFmtId="0" fontId="86" fillId="30" borderId="0" applyNumberFormat="0" applyBorder="0" applyAlignment="0" applyProtection="0"/>
    <xf numFmtId="0" fontId="86" fillId="30" borderId="0" applyNumberFormat="0" applyBorder="0" applyAlignment="0" applyProtection="0"/>
    <xf numFmtId="0" fontId="51" fillId="30" borderId="0" applyNumberFormat="0" applyBorder="0" applyAlignment="0" applyProtection="0"/>
    <xf numFmtId="0" fontId="77" fillId="30" borderId="0" applyNumberFormat="0" applyBorder="0" applyAlignment="0" applyProtection="0"/>
    <xf numFmtId="0" fontId="87" fillId="6" borderId="32" applyNumberFormat="0" applyAlignment="0" applyProtection="0"/>
    <xf numFmtId="0" fontId="87" fillId="6" borderId="32" applyNumberFormat="0" applyAlignment="0" applyProtection="0"/>
    <xf numFmtId="0" fontId="44" fillId="6" borderId="32" applyNumberFormat="0" applyAlignment="0" applyProtection="0"/>
    <xf numFmtId="0" fontId="69" fillId="6" borderId="32" applyNumberFormat="0" applyAlignment="0" applyProtection="0"/>
    <xf numFmtId="0" fontId="88" fillId="7" borderId="33" applyNumberFormat="0" applyAlignment="0" applyProtection="0"/>
    <xf numFmtId="0" fontId="88" fillId="7" borderId="33" applyNumberFormat="0" applyAlignment="0" applyProtection="0"/>
    <xf numFmtId="0" fontId="45" fillId="7" borderId="33" applyNumberFormat="0" applyAlignment="0" applyProtection="0"/>
    <xf numFmtId="0" fontId="70" fillId="7" borderId="33" applyNumberFormat="0" applyAlignment="0" applyProtection="0"/>
    <xf numFmtId="0" fontId="89" fillId="3" borderId="0" applyNumberFormat="0" applyBorder="0" applyAlignment="0" applyProtection="0"/>
    <xf numFmtId="0" fontId="41" fillId="3" borderId="0" applyNumberFormat="0" applyBorder="0" applyAlignment="0" applyProtection="0"/>
    <xf numFmtId="0" fontId="66" fillId="3" borderId="0" applyNumberFormat="0" applyBorder="0" applyAlignment="0" applyProtection="0"/>
    <xf numFmtId="43" fontId="5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2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90" fillId="0" borderId="34" applyNumberFormat="0" applyFill="0" applyAlignment="0" applyProtection="0"/>
    <xf numFmtId="0" fontId="90" fillId="0" borderId="34" applyNumberFormat="0" applyFill="0" applyAlignment="0" applyProtection="0"/>
    <xf numFmtId="0" fontId="47" fillId="0" borderId="34" applyNumberFormat="0" applyFill="0" applyAlignment="0" applyProtection="0"/>
    <xf numFmtId="0" fontId="72" fillId="0" borderId="34" applyNumberFormat="0" applyFill="0" applyAlignment="0" applyProtection="0"/>
    <xf numFmtId="0" fontId="91" fillId="8" borderId="35" applyNumberFormat="0" applyAlignment="0" applyProtection="0"/>
    <xf numFmtId="0" fontId="91" fillId="8" borderId="35" applyNumberFormat="0" applyAlignment="0" applyProtection="0"/>
    <xf numFmtId="0" fontId="48" fillId="8" borderId="35" applyNumberFormat="0" applyAlignment="0" applyProtection="0"/>
    <xf numFmtId="0" fontId="73" fillId="8" borderId="35" applyNumberFormat="0" applyAlignment="0" applyProtection="0"/>
    <xf numFmtId="0" fontId="79" fillId="38" borderId="43" applyFont="0"/>
    <xf numFmtId="0" fontId="79" fillId="38" borderId="43" applyFont="0"/>
    <xf numFmtId="0" fontId="79" fillId="38" borderId="43" applyFont="0"/>
    <xf numFmtId="0" fontId="16" fillId="37" borderId="0">
      <alignment horizontal="center" vertical="center"/>
    </xf>
    <xf numFmtId="0" fontId="16" fillId="39" borderId="0">
      <alignment horizontal="center" vertical="center"/>
    </xf>
    <xf numFmtId="0" fontId="92" fillId="0" borderId="29" applyNumberFormat="0" applyFill="0" applyAlignment="0" applyProtection="0"/>
    <xf numFmtId="0" fontId="92" fillId="0" borderId="29" applyNumberFormat="0" applyFill="0" applyAlignment="0" applyProtection="0"/>
    <xf numFmtId="0" fontId="38" fillId="0" borderId="29" applyNumberFormat="0" applyFill="0" applyAlignment="0" applyProtection="0"/>
    <xf numFmtId="0" fontId="63" fillId="0" borderId="29" applyNumberFormat="0" applyFill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39" fillId="0" borderId="30" applyNumberFormat="0" applyFill="0" applyAlignment="0" applyProtection="0"/>
    <xf numFmtId="0" fontId="64" fillId="0" borderId="30" applyNumberFormat="0" applyFill="0" applyAlignment="0" applyProtection="0"/>
    <xf numFmtId="0" fontId="94" fillId="0" borderId="31" applyNumberFormat="0" applyFill="0" applyAlignment="0" applyProtection="0"/>
    <xf numFmtId="0" fontId="94" fillId="0" borderId="31" applyNumberFormat="0" applyFill="0" applyAlignment="0" applyProtection="0"/>
    <xf numFmtId="0" fontId="40" fillId="0" borderId="31" applyNumberFormat="0" applyFill="0" applyAlignment="0" applyProtection="0"/>
    <xf numFmtId="0" fontId="65" fillId="0" borderId="31" applyNumberFormat="0" applyFill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95" fillId="5" borderId="0" applyNumberFormat="0" applyBorder="0" applyAlignment="0" applyProtection="0"/>
    <xf numFmtId="0" fontId="43" fillId="5" borderId="0" applyNumberFormat="0" applyBorder="0" applyAlignment="0" applyProtection="0"/>
    <xf numFmtId="0" fontId="68" fillId="5" borderId="0" applyNumberFormat="0" applyBorder="0" applyAlignment="0" applyProtection="0"/>
    <xf numFmtId="0" fontId="36" fillId="0" borderId="0"/>
    <xf numFmtId="0" fontId="52" fillId="0" borderId="0"/>
    <xf numFmtId="0" fontId="55" fillId="0" borderId="0"/>
    <xf numFmtId="0" fontId="17" fillId="0" borderId="0"/>
    <xf numFmtId="0" fontId="111" fillId="0" borderId="0"/>
    <xf numFmtId="0" fontId="36" fillId="0" borderId="0"/>
    <xf numFmtId="0" fontId="62" fillId="0" borderId="0"/>
    <xf numFmtId="0" fontId="62" fillId="0" borderId="0"/>
    <xf numFmtId="0" fontId="17" fillId="0" borderId="0"/>
    <xf numFmtId="0" fontId="36" fillId="0" borderId="0"/>
    <xf numFmtId="0" fontId="36" fillId="0" borderId="0"/>
    <xf numFmtId="0" fontId="17" fillId="0" borderId="0"/>
    <xf numFmtId="0" fontId="54" fillId="0" borderId="0"/>
    <xf numFmtId="0" fontId="82" fillId="0" borderId="0"/>
    <xf numFmtId="0" fontId="17" fillId="0" borderId="0"/>
    <xf numFmtId="0" fontId="52" fillId="0" borderId="0"/>
    <xf numFmtId="0" fontId="36" fillId="0" borderId="0"/>
    <xf numFmtId="0" fontId="102" fillId="0" borderId="0"/>
    <xf numFmtId="0" fontId="36" fillId="0" borderId="0"/>
    <xf numFmtId="0" fontId="17" fillId="0" borderId="0"/>
    <xf numFmtId="0" fontId="54" fillId="0" borderId="0"/>
    <xf numFmtId="0" fontId="52" fillId="0" borderId="0"/>
    <xf numFmtId="0" fontId="111" fillId="0" borderId="0"/>
    <xf numFmtId="0" fontId="55" fillId="0" borderId="0"/>
    <xf numFmtId="0" fontId="17" fillId="0" borderId="0"/>
    <xf numFmtId="0" fontId="1" fillId="0" borderId="0"/>
    <xf numFmtId="0" fontId="17" fillId="0" borderId="0"/>
    <xf numFmtId="0" fontId="62" fillId="0" borderId="0"/>
    <xf numFmtId="0" fontId="17" fillId="0" borderId="0"/>
    <xf numFmtId="0" fontId="96" fillId="7" borderId="32" applyNumberFormat="0" applyAlignment="0" applyProtection="0"/>
    <xf numFmtId="0" fontId="96" fillId="7" borderId="32" applyNumberFormat="0" applyAlignment="0" applyProtection="0"/>
    <xf numFmtId="0" fontId="46" fillId="7" borderId="32" applyNumberFormat="0" applyAlignment="0" applyProtection="0"/>
    <xf numFmtId="0" fontId="71" fillId="7" borderId="32" applyNumberFormat="0" applyAlignment="0" applyProtection="0"/>
    <xf numFmtId="0" fontId="97" fillId="0" borderId="37" applyNumberFormat="0" applyFill="0" applyAlignment="0" applyProtection="0"/>
    <xf numFmtId="0" fontId="97" fillId="0" borderId="37" applyNumberFormat="0" applyFill="0" applyAlignment="0" applyProtection="0"/>
    <xf numFmtId="0" fontId="9" fillId="0" borderId="37" applyNumberFormat="0" applyFill="0" applyAlignment="0" applyProtection="0"/>
    <xf numFmtId="0" fontId="76" fillId="0" borderId="37" applyNumberFormat="0" applyFill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0" fontId="115" fillId="9" borderId="36" applyNumberFormat="0" applyFont="0" applyAlignment="0" applyProtection="0"/>
    <xf numFmtId="0" fontId="115" fillId="9" borderId="36" applyNumberFormat="0" applyFont="0" applyAlignment="0" applyProtection="0"/>
    <xf numFmtId="0" fontId="115" fillId="9" borderId="36" applyNumberFormat="0" applyFont="0" applyAlignment="0" applyProtection="0"/>
    <xf numFmtId="0" fontId="115" fillId="9" borderId="36" applyNumberFormat="0" applyFont="0" applyAlignment="0" applyProtection="0"/>
    <xf numFmtId="0" fontId="85" fillId="9" borderId="36" applyNumberFormat="0" applyFont="0" applyAlignment="0" applyProtection="0"/>
    <xf numFmtId="0" fontId="115" fillId="9" borderId="36" applyNumberFormat="0" applyFont="0" applyAlignment="0" applyProtection="0"/>
    <xf numFmtId="0" fontId="115" fillId="9" borderId="36" applyNumberFormat="0" applyFont="0" applyAlignment="0" applyProtection="0"/>
    <xf numFmtId="0" fontId="85" fillId="9" borderId="36" applyNumberFormat="0" applyFont="0" applyAlignment="0" applyProtection="0"/>
    <xf numFmtId="0" fontId="115" fillId="9" borderId="36" applyNumberFormat="0" applyFont="0" applyAlignment="0" applyProtection="0"/>
    <xf numFmtId="0" fontId="115" fillId="9" borderId="36" applyNumberFormat="0" applyFont="0" applyAlignment="0" applyProtection="0"/>
    <xf numFmtId="0" fontId="85" fillId="9" borderId="36" applyNumberFormat="0" applyFont="0" applyAlignment="0" applyProtection="0"/>
    <xf numFmtId="0" fontId="82" fillId="9" borderId="36" applyNumberFormat="0" applyFont="0" applyAlignment="0" applyProtection="0"/>
    <xf numFmtId="0" fontId="82" fillId="9" borderId="36" applyNumberFormat="0" applyFont="0" applyAlignment="0" applyProtection="0"/>
    <xf numFmtId="0" fontId="82" fillId="9" borderId="36" applyNumberFormat="0" applyFont="0" applyAlignment="0" applyProtection="0"/>
    <xf numFmtId="0" fontId="82" fillId="9" borderId="36" applyNumberFormat="0" applyFont="0" applyAlignment="0" applyProtection="0"/>
    <xf numFmtId="0" fontId="85" fillId="9" borderId="36" applyNumberFormat="0" applyFont="0" applyAlignment="0" applyProtection="0"/>
    <xf numFmtId="0" fontId="82" fillId="9" borderId="36" applyNumberFormat="0" applyFont="0" applyAlignment="0" applyProtection="0"/>
    <xf numFmtId="0" fontId="85" fillId="9" borderId="36" applyNumberFormat="0" applyFont="0" applyAlignment="0" applyProtection="0"/>
    <xf numFmtId="0" fontId="115" fillId="9" borderId="36" applyNumberFormat="0" applyFont="0" applyAlignment="0" applyProtection="0"/>
    <xf numFmtId="0" fontId="115" fillId="9" borderId="36" applyNumberFormat="0" applyFont="0" applyAlignment="0" applyProtection="0"/>
    <xf numFmtId="0" fontId="115" fillId="9" borderId="36" applyNumberFormat="0" applyFont="0" applyAlignment="0" applyProtection="0"/>
    <xf numFmtId="0" fontId="85" fillId="9" borderId="36" applyNumberFormat="0" applyFont="0" applyAlignment="0" applyProtection="0"/>
    <xf numFmtId="0" fontId="82" fillId="9" borderId="36" applyNumberFormat="0" applyFont="0" applyAlignment="0" applyProtection="0"/>
    <xf numFmtId="0" fontId="82" fillId="9" borderId="36" applyNumberFormat="0" applyFont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0" fontId="82" fillId="9" borderId="36" applyNumberFormat="0" applyFont="0" applyAlignment="0" applyProtection="0"/>
    <xf numFmtId="0" fontId="82" fillId="9" borderId="36" applyNumberFormat="0" applyFont="0" applyAlignment="0" applyProtection="0"/>
    <xf numFmtId="0" fontId="85" fillId="9" borderId="36" applyNumberFormat="0" applyFont="0" applyAlignment="0" applyProtection="0"/>
    <xf numFmtId="0" fontId="82" fillId="9" borderId="36" applyNumberFormat="0" applyFont="0" applyAlignment="0" applyProtection="0"/>
    <xf numFmtId="0" fontId="82" fillId="9" borderId="36" applyNumberFormat="0" applyFont="0" applyAlignment="0" applyProtection="0"/>
    <xf numFmtId="0" fontId="82" fillId="9" borderId="36" applyNumberFormat="0" applyFont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44" fontId="55" fillId="0" borderId="0" applyFont="0" applyFill="0" applyBorder="0" applyAlignment="0" applyProtection="0"/>
    <xf numFmtId="0" fontId="100" fillId="4" borderId="0" applyNumberFormat="0" applyBorder="0" applyAlignment="0" applyProtection="0"/>
    <xf numFmtId="0" fontId="42" fillId="4" borderId="0" applyNumberFormat="0" applyBorder="0" applyAlignment="0" applyProtection="0"/>
    <xf numFmtId="0" fontId="67" fillId="4" borderId="0" applyNumberFormat="0" applyBorder="0" applyAlignment="0" applyProtection="0"/>
    <xf numFmtId="164" fontId="12" fillId="34" borderId="40"/>
    <xf numFmtId="0" fontId="12" fillId="34" borderId="43"/>
    <xf numFmtId="0" fontId="10" fillId="38" borderId="46" applyFont="0"/>
    <xf numFmtId="0" fontId="1" fillId="9" borderId="36" applyNumberFormat="0" applyFont="0" applyAlignment="0" applyProtection="0"/>
    <xf numFmtId="0" fontId="10" fillId="38" borderId="46" applyFont="0"/>
    <xf numFmtId="0" fontId="10" fillId="38" borderId="46" applyFont="0"/>
    <xf numFmtId="0" fontId="54" fillId="0" borderId="0"/>
    <xf numFmtId="0" fontId="79" fillId="38" borderId="46" applyFont="0"/>
    <xf numFmtId="0" fontId="79" fillId="38" borderId="46" applyFont="0"/>
    <xf numFmtId="0" fontId="79" fillId="38" borderId="46" applyFont="0"/>
    <xf numFmtId="164" fontId="12" fillId="34" borderId="46"/>
    <xf numFmtId="0" fontId="12" fillId="34" borderId="46"/>
  </cellStyleXfs>
  <cellXfs count="818">
    <xf numFmtId="0" fontId="0" fillId="0" borderId="0" xfId="0"/>
    <xf numFmtId="0" fontId="10" fillId="0" borderId="0" xfId="0" applyFont="1" applyAlignment="1">
      <alignment wrapText="1"/>
    </xf>
    <xf numFmtId="0" fontId="10" fillId="0" borderId="0" xfId="0" applyFont="1" applyAlignment="1"/>
    <xf numFmtId="0" fontId="10" fillId="0" borderId="0" xfId="0" applyFont="1"/>
    <xf numFmtId="0" fontId="10" fillId="0" borderId="0" xfId="0" applyFont="1" applyBorder="1" applyAlignment="1">
      <alignment wrapText="1"/>
    </xf>
    <xf numFmtId="0" fontId="11" fillId="0" borderId="7" xfId="0" applyFont="1" applyBorder="1" applyAlignment="1">
      <alignment vertical="top" wrapText="1"/>
    </xf>
    <xf numFmtId="0" fontId="10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0" fillId="0" borderId="7" xfId="0" applyFont="1" applyBorder="1" applyAlignment="1">
      <alignment horizontal="left" vertical="center" wrapText="1" indent="3"/>
    </xf>
    <xf numFmtId="0" fontId="11" fillId="0" borderId="7" xfId="0" applyFont="1" applyBorder="1" applyAlignment="1">
      <alignment horizontal="left" vertical="top" wrapText="1" indent="3"/>
    </xf>
    <xf numFmtId="0" fontId="11" fillId="0" borderId="7" xfId="0" applyFont="1" applyBorder="1" applyAlignment="1">
      <alignment horizontal="left" wrapText="1"/>
    </xf>
    <xf numFmtId="0" fontId="11" fillId="0" borderId="7" xfId="0" applyFont="1" applyBorder="1" applyAlignment="1">
      <alignment horizontal="left" wrapText="1" indent="3"/>
    </xf>
    <xf numFmtId="0" fontId="0" fillId="0" borderId="15" xfId="0" applyBorder="1"/>
    <xf numFmtId="0" fontId="10" fillId="0" borderId="0" xfId="0" applyFont="1" applyBorder="1"/>
    <xf numFmtId="0" fontId="10" fillId="0" borderId="7" xfId="0" applyFont="1" applyBorder="1" applyAlignment="1">
      <alignment horizontal="left" indent="1"/>
    </xf>
    <xf numFmtId="0" fontId="10" fillId="0" borderId="7" xfId="0" applyFont="1" applyBorder="1" applyAlignment="1">
      <alignment horizontal="left" wrapText="1" indent="1"/>
    </xf>
    <xf numFmtId="0" fontId="10" fillId="0" borderId="7" xfId="0" applyFont="1" applyBorder="1" applyAlignment="1">
      <alignment horizontal="left" vertical="center" wrapText="1" indent="1"/>
    </xf>
    <xf numFmtId="0" fontId="12" fillId="0" borderId="15" xfId="0" applyFont="1" applyBorder="1"/>
    <xf numFmtId="0" fontId="12" fillId="0" borderId="8" xfId="0" applyFont="1" applyBorder="1"/>
    <xf numFmtId="0" fontId="12" fillId="0" borderId="7" xfId="0" applyFont="1" applyBorder="1" applyAlignment="1">
      <alignment horizontal="right" indent="1"/>
    </xf>
    <xf numFmtId="0" fontId="0" fillId="0" borderId="8" xfId="0" applyBorder="1"/>
    <xf numFmtId="0" fontId="10" fillId="0" borderId="0" xfId="0" applyFont="1" applyBorder="1" applyAlignment="1">
      <alignment horizontal="left" indent="1"/>
    </xf>
    <xf numFmtId="0" fontId="10" fillId="0" borderId="0" xfId="0" applyFont="1" applyBorder="1" applyAlignment="1">
      <alignment horizontal="left" wrapText="1" indent="1"/>
    </xf>
    <xf numFmtId="0" fontId="12" fillId="0" borderId="7" xfId="0" applyFont="1" applyFill="1" applyBorder="1" applyAlignment="1">
      <alignment horizontal="right" vertical="center" wrapText="1" inden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 indent="1"/>
    </xf>
    <xf numFmtId="0" fontId="10" fillId="0" borderId="0" xfId="0" applyFont="1"/>
    <xf numFmtId="0" fontId="10" fillId="0" borderId="7" xfId="0" applyFont="1" applyBorder="1"/>
    <xf numFmtId="0" fontId="12" fillId="0" borderId="7" xfId="0" applyFont="1" applyBorder="1" applyAlignment="1">
      <alignment horizontal="right" wrapText="1" indent="1"/>
    </xf>
    <xf numFmtId="0" fontId="11" fillId="0" borderId="0" xfId="0" applyFont="1" applyAlignment="1">
      <alignment vertical="top"/>
    </xf>
    <xf numFmtId="0" fontId="10" fillId="0" borderId="0" xfId="0" applyFont="1" applyAlignment="1">
      <alignment horizontal="left" indent="2"/>
    </xf>
    <xf numFmtId="0" fontId="11" fillId="0" borderId="0" xfId="0" applyFont="1" applyAlignment="1">
      <alignment wrapText="1"/>
    </xf>
    <xf numFmtId="0" fontId="11" fillId="0" borderId="7" xfId="0" applyFont="1" applyBorder="1" applyAlignment="1">
      <alignment vertical="top"/>
    </xf>
    <xf numFmtId="0" fontId="10" fillId="0" borderId="7" xfId="0" applyFont="1" applyBorder="1" applyAlignment="1">
      <alignment wrapText="1"/>
    </xf>
    <xf numFmtId="0" fontId="12" fillId="0" borderId="8" xfId="0" applyFont="1" applyFill="1" applyBorder="1" applyAlignment="1"/>
    <xf numFmtId="0" fontId="0" fillId="0" borderId="15" xfId="0" applyBorder="1" applyAlignment="1"/>
    <xf numFmtId="0" fontId="12" fillId="0" borderId="21" xfId="0" applyFont="1" applyBorder="1" applyAlignment="1">
      <alignment wrapText="1"/>
    </xf>
    <xf numFmtId="0" fontId="10" fillId="0" borderId="0" xfId="0" applyFont="1" applyBorder="1" applyAlignment="1">
      <alignment vertical="center" wrapText="1"/>
    </xf>
    <xf numFmtId="0" fontId="27" fillId="0" borderId="15" xfId="0" applyFont="1" applyFill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left" vertical="top" wrapText="1" indent="2"/>
    </xf>
    <xf numFmtId="0" fontId="10" fillId="0" borderId="0" xfId="0" applyFont="1" applyBorder="1" applyAlignment="1">
      <alignment horizontal="left" vertical="top" wrapText="1" indent="2"/>
    </xf>
    <xf numFmtId="0" fontId="11" fillId="0" borderId="0" xfId="0" applyFont="1" applyAlignment="1">
      <alignment horizontal="left" vertical="top" indent="2"/>
    </xf>
    <xf numFmtId="0" fontId="11" fillId="0" borderId="0" xfId="0" applyFont="1" applyAlignment="1"/>
    <xf numFmtId="0" fontId="10" fillId="0" borderId="0" xfId="0" applyFont="1" applyAlignment="1">
      <alignment vertical="top"/>
    </xf>
    <xf numFmtId="0" fontId="11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 indent="1"/>
    </xf>
    <xf numFmtId="0" fontId="10" fillId="0" borderId="0" xfId="0" applyFont="1" applyBorder="1" applyAlignment="1">
      <alignment horizontal="left" wrapText="1" indent="2"/>
    </xf>
    <xf numFmtId="0" fontId="0" fillId="0" borderId="0" xfId="0" applyFill="1"/>
    <xf numFmtId="0" fontId="16" fillId="0" borderId="0" xfId="3" applyFill="1" applyBorder="1">
      <alignment horizontal="center" vertical="center"/>
    </xf>
    <xf numFmtId="0" fontId="10" fillId="0" borderId="0" xfId="0" applyFont="1" applyBorder="1" applyAlignment="1">
      <alignment horizontal="left" vertical="center" wrapText="1" indent="2"/>
    </xf>
    <xf numFmtId="0" fontId="10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wrapText="1"/>
    </xf>
    <xf numFmtId="0" fontId="10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12" fillId="0" borderId="0" xfId="0" applyFont="1"/>
    <xf numFmtId="0" fontId="11" fillId="0" borderId="0" xfId="0" applyFont="1"/>
    <xf numFmtId="0" fontId="12" fillId="0" borderId="0" xfId="0" applyFont="1" applyAlignment="1">
      <alignment wrapText="1"/>
    </xf>
    <xf numFmtId="0" fontId="12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/>
    <xf numFmtId="0" fontId="12" fillId="0" borderId="0" xfId="0" applyFont="1" applyAlignment="1"/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top" wrapText="1"/>
    </xf>
    <xf numFmtId="49" fontId="10" fillId="0" borderId="0" xfId="0" applyNumberFormat="1" applyFont="1" applyAlignment="1">
      <alignment wrapText="1"/>
    </xf>
    <xf numFmtId="0" fontId="0" fillId="0" borderId="0" xfId="0"/>
    <xf numFmtId="0" fontId="11" fillId="0" borderId="0" xfId="0" applyFont="1" applyAlignment="1">
      <alignment horizontal="left" vertical="top"/>
    </xf>
    <xf numFmtId="0" fontId="0" fillId="0" borderId="0" xfId="0"/>
    <xf numFmtId="0" fontId="12" fillId="2" borderId="0" xfId="0" applyFont="1" applyFill="1"/>
    <xf numFmtId="0" fontId="12" fillId="2" borderId="7" xfId="0" applyFont="1" applyFill="1" applyBorder="1"/>
    <xf numFmtId="0" fontId="12" fillId="2" borderId="15" xfId="0" applyFont="1" applyFill="1" applyBorder="1"/>
    <xf numFmtId="0" fontId="26" fillId="0" borderId="0" xfId="0" applyFont="1" applyBorder="1" applyAlignment="1">
      <alignment vertical="center" wrapText="1"/>
    </xf>
    <xf numFmtId="0" fontId="32" fillId="2" borderId="0" xfId="0" applyFont="1" applyFill="1" applyBorder="1" applyAlignment="1">
      <alignment vertical="center" wrapText="1"/>
    </xf>
    <xf numFmtId="0" fontId="30" fillId="0" borderId="0" xfId="6" applyFill="1"/>
    <xf numFmtId="0" fontId="33" fillId="0" borderId="0" xfId="6" quotePrefix="1" applyFont="1" applyFill="1"/>
    <xf numFmtId="0" fontId="10" fillId="0" borderId="0" xfId="0" applyFont="1" applyAlignment="1">
      <alignment horizontal="left"/>
    </xf>
    <xf numFmtId="0" fontId="35" fillId="0" borderId="0" xfId="0" applyFont="1" applyAlignment="1">
      <alignment vertical="top"/>
    </xf>
    <xf numFmtId="0" fontId="0" fillId="0" borderId="0" xfId="0" applyBorder="1"/>
    <xf numFmtId="0" fontId="11" fillId="0" borderId="0" xfId="0" applyFont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10" fillId="0" borderId="7" xfId="0" applyFont="1" applyBorder="1" applyAlignment="1"/>
    <xf numFmtId="164" fontId="0" fillId="0" borderId="0" xfId="0" applyNumberFormat="1"/>
    <xf numFmtId="164" fontId="0" fillId="0" borderId="0" xfId="0" applyNumberFormat="1"/>
    <xf numFmtId="0" fontId="12" fillId="0" borderId="0" xfId="0" applyFont="1"/>
    <xf numFmtId="0" fontId="24" fillId="0" borderId="0" xfId="0" applyFont="1"/>
    <xf numFmtId="0" fontId="16" fillId="36" borderId="0" xfId="3" applyFill="1">
      <alignment horizontal="center" vertical="center"/>
    </xf>
    <xf numFmtId="0" fontId="0" fillId="0" borderId="7" xfId="0" applyBorder="1" applyAlignment="1"/>
    <xf numFmtId="0" fontId="12" fillId="0" borderId="12" xfId="0" applyFont="1" applyBorder="1" applyAlignment="1">
      <alignment wrapText="1"/>
    </xf>
    <xf numFmtId="0" fontId="11" fillId="0" borderId="7" xfId="0" applyFont="1" applyBorder="1" applyAlignment="1">
      <alignment horizontal="left" vertical="center" wrapText="1" indent="1"/>
    </xf>
    <xf numFmtId="0" fontId="10" fillId="0" borderId="0" xfId="0" applyFont="1" applyBorder="1" applyAlignment="1"/>
    <xf numFmtId="0" fontId="10" fillId="0" borderId="7" xfId="0" applyFont="1" applyBorder="1" applyAlignment="1">
      <alignment vertical="top"/>
    </xf>
    <xf numFmtId="164" fontId="0" fillId="0" borderId="0" xfId="0" applyNumberFormat="1" applyBorder="1"/>
    <xf numFmtId="0" fontId="81" fillId="0" borderId="0" xfId="0" applyFont="1"/>
    <xf numFmtId="164" fontId="12" fillId="0" borderId="15" xfId="0" applyNumberFormat="1" applyFont="1" applyBorder="1"/>
    <xf numFmtId="164" fontId="12" fillId="0" borderId="8" xfId="0" applyNumberFormat="1" applyFont="1" applyBorder="1"/>
    <xf numFmtId="0" fontId="10" fillId="0" borderId="15" xfId="0" applyFont="1" applyBorder="1"/>
    <xf numFmtId="0" fontId="10" fillId="0" borderId="8" xfId="0" applyFont="1" applyBorder="1"/>
    <xf numFmtId="0" fontId="12" fillId="0" borderId="7" xfId="0" applyFont="1" applyFill="1" applyBorder="1" applyAlignment="1">
      <alignment horizontal="right" vertical="center" wrapText="1" indent="1"/>
    </xf>
    <xf numFmtId="164" fontId="10" fillId="0" borderId="15" xfId="0" applyNumberFormat="1" applyFont="1" applyBorder="1"/>
    <xf numFmtId="164" fontId="10" fillId="0" borderId="8" xfId="0" applyNumberFormat="1" applyFont="1" applyBorder="1"/>
    <xf numFmtId="0" fontId="10" fillId="0" borderId="15" xfId="0" applyFont="1" applyBorder="1" applyAlignment="1"/>
    <xf numFmtId="0" fontId="0" fillId="0" borderId="0" xfId="0" applyBorder="1"/>
    <xf numFmtId="0" fontId="0" fillId="0" borderId="0" xfId="0"/>
    <xf numFmtId="164" fontId="12" fillId="0" borderId="15" xfId="0" applyNumberFormat="1" applyFont="1" applyFill="1" applyBorder="1" applyAlignment="1">
      <alignment wrapText="1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164" fontId="12" fillId="0" borderId="14" xfId="0" applyNumberFormat="1" applyFont="1" applyBorder="1"/>
    <xf numFmtId="164" fontId="10" fillId="0" borderId="8" xfId="0" applyNumberFormat="1" applyFont="1" applyFill="1" applyBorder="1"/>
    <xf numFmtId="0" fontId="10" fillId="0" borderId="41" xfId="0" applyFont="1" applyBorder="1" applyAlignment="1">
      <alignment horizontal="right"/>
    </xf>
    <xf numFmtId="0" fontId="10" fillId="0" borderId="40" xfId="0" applyFont="1" applyBorder="1" applyAlignment="1">
      <alignment horizontal="right"/>
    </xf>
    <xf numFmtId="0" fontId="12" fillId="0" borderId="0" xfId="4">
      <alignment horizontal="left" indent="1"/>
    </xf>
    <xf numFmtId="0" fontId="0" fillId="0" borderId="40" xfId="0" applyBorder="1" applyAlignment="1"/>
    <xf numFmtId="164" fontId="12" fillId="0" borderId="13" xfId="0" applyNumberFormat="1" applyFont="1" applyFill="1" applyBorder="1" applyAlignment="1">
      <alignment wrapText="1"/>
    </xf>
    <xf numFmtId="164" fontId="27" fillId="0" borderId="15" xfId="0" applyNumberFormat="1" applyFont="1" applyFill="1" applyBorder="1" applyAlignment="1">
      <alignment wrapText="1"/>
    </xf>
    <xf numFmtId="164" fontId="12" fillId="0" borderId="14" xfId="0" applyNumberFormat="1" applyFont="1" applyFill="1" applyBorder="1" applyAlignment="1">
      <alignment wrapText="1"/>
    </xf>
    <xf numFmtId="164" fontId="27" fillId="0" borderId="40" xfId="0" applyNumberFormat="1" applyFont="1" applyFill="1" applyBorder="1" applyAlignment="1">
      <alignment wrapText="1"/>
    </xf>
    <xf numFmtId="2" fontId="10" fillId="0" borderId="39" xfId="387" applyNumberFormat="1" applyFont="1" applyBorder="1" applyAlignment="1">
      <alignment wrapText="1"/>
    </xf>
    <xf numFmtId="164" fontId="10" fillId="0" borderId="40" xfId="0" applyNumberFormat="1" applyFont="1" applyFill="1" applyBorder="1" applyAlignment="1"/>
    <xf numFmtId="164" fontId="10" fillId="0" borderId="8" xfId="60" applyNumberFormat="1" applyFont="1" applyFill="1"/>
    <xf numFmtId="0" fontId="10" fillId="0" borderId="7" xfId="0" applyFont="1" applyBorder="1"/>
    <xf numFmtId="164" fontId="0" fillId="0" borderId="0" xfId="0" applyNumberFormat="1"/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10" fillId="0" borderId="0" xfId="0" applyFont="1" applyAlignment="1"/>
    <xf numFmtId="0" fontId="10" fillId="0" borderId="0" xfId="0" applyFont="1" applyBorder="1" applyAlignment="1">
      <alignment wrapText="1"/>
    </xf>
    <xf numFmtId="0" fontId="10" fillId="0" borderId="41" xfId="0" applyFont="1" applyBorder="1"/>
    <xf numFmtId="0" fontId="10" fillId="0" borderId="40" xfId="0" applyFont="1" applyBorder="1"/>
    <xf numFmtId="0" fontId="10" fillId="0" borderId="40" xfId="0" applyFont="1" applyBorder="1" applyAlignment="1"/>
    <xf numFmtId="0" fontId="11" fillId="0" borderId="0" xfId="0" applyFont="1" applyAlignment="1">
      <alignment vertical="top"/>
    </xf>
    <xf numFmtId="0" fontId="12" fillId="0" borderId="21" xfId="0" applyFont="1" applyBorder="1" applyAlignment="1">
      <alignment wrapText="1"/>
    </xf>
    <xf numFmtId="0" fontId="12" fillId="0" borderId="13" xfId="0" applyFont="1" applyFill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wrapText="1"/>
    </xf>
    <xf numFmtId="164" fontId="12" fillId="0" borderId="14" xfId="0" applyNumberFormat="1" applyFont="1" applyFill="1" applyBorder="1" applyAlignment="1"/>
    <xf numFmtId="0" fontId="12" fillId="0" borderId="41" xfId="0" applyFont="1" applyBorder="1" applyAlignment="1"/>
    <xf numFmtId="0" fontId="10" fillId="0" borderId="41" xfId="0" applyFont="1" applyBorder="1" applyAlignment="1"/>
    <xf numFmtId="164" fontId="10" fillId="0" borderId="41" xfId="0" applyNumberFormat="1" applyFont="1" applyBorder="1" applyAlignment="1"/>
    <xf numFmtId="0" fontId="12" fillId="0" borderId="13" xfId="0" applyFont="1" applyFill="1" applyBorder="1" applyAlignment="1"/>
    <xf numFmtId="0" fontId="12" fillId="0" borderId="41" xfId="0" applyFont="1" applyFill="1" applyBorder="1" applyAlignment="1"/>
    <xf numFmtId="1" fontId="10" fillId="0" borderId="41" xfId="358" applyNumberFormat="1" applyFont="1" applyBorder="1" applyAlignment="1"/>
    <xf numFmtId="0" fontId="0" fillId="0" borderId="0" xfId="0"/>
    <xf numFmtId="0" fontId="10" fillId="0" borderId="0" xfId="0" applyFont="1"/>
    <xf numFmtId="164" fontId="10" fillId="0" borderId="0" xfId="0" applyNumberFormat="1" applyFont="1"/>
    <xf numFmtId="0" fontId="32" fillId="0" borderId="0" xfId="0" applyFont="1"/>
    <xf numFmtId="0" fontId="26" fillId="0" borderId="0" xfId="0" applyFont="1"/>
    <xf numFmtId="0" fontId="34" fillId="0" borderId="0" xfId="386" applyFont="1" applyBorder="1" applyAlignment="1">
      <alignment horizontal="center" vertical="center"/>
    </xf>
    <xf numFmtId="164" fontId="12" fillId="0" borderId="0" xfId="0" applyNumberFormat="1" applyFont="1" applyFill="1" applyBorder="1"/>
    <xf numFmtId="164" fontId="10" fillId="0" borderId="43" xfId="0" applyNumberFormat="1" applyFont="1" applyBorder="1" applyAlignment="1"/>
    <xf numFmtId="164" fontId="12" fillId="0" borderId="43" xfId="0" applyNumberFormat="1" applyFont="1" applyBorder="1" applyAlignment="1"/>
    <xf numFmtId="0" fontId="12" fillId="0" borderId="0" xfId="4">
      <alignment horizontal="left" indent="1"/>
    </xf>
    <xf numFmtId="0" fontId="11" fillId="0" borderId="0" xfId="5">
      <alignment horizontal="left" vertical="top" indent="1"/>
    </xf>
    <xf numFmtId="0" fontId="61" fillId="0" borderId="0" xfId="214" applyBorder="1"/>
    <xf numFmtId="164" fontId="10" fillId="0" borderId="38" xfId="0" applyNumberFormat="1" applyFont="1" applyBorder="1" applyAlignment="1">
      <alignment wrapText="1"/>
    </xf>
    <xf numFmtId="164" fontId="10" fillId="0" borderId="39" xfId="0" applyNumberFormat="1" applyFont="1" applyBorder="1" applyAlignment="1">
      <alignment wrapText="1"/>
    </xf>
    <xf numFmtId="0" fontId="10" fillId="0" borderId="38" xfId="0" applyFont="1" applyBorder="1" applyAlignment="1">
      <alignment horizontal="right" wrapText="1"/>
    </xf>
    <xf numFmtId="0" fontId="10" fillId="0" borderId="38" xfId="0" applyFont="1" applyBorder="1" applyAlignment="1">
      <alignment wrapText="1"/>
    </xf>
    <xf numFmtId="2" fontId="10" fillId="0" borderId="39" xfId="0" applyNumberFormat="1" applyFont="1" applyBorder="1" applyAlignment="1">
      <alignment wrapText="1"/>
    </xf>
    <xf numFmtId="164" fontId="12" fillId="0" borderId="38" xfId="0" applyNumberFormat="1" applyFont="1" applyBorder="1" applyAlignment="1">
      <alignment wrapText="1"/>
    </xf>
    <xf numFmtId="164" fontId="12" fillId="0" borderId="39" xfId="0" applyNumberFormat="1" applyFont="1" applyBorder="1" applyAlignment="1">
      <alignment wrapText="1"/>
    </xf>
    <xf numFmtId="0" fontId="12" fillId="0" borderId="38" xfId="0" applyFont="1" applyBorder="1" applyAlignment="1">
      <alignment horizontal="right" wrapText="1"/>
    </xf>
    <xf numFmtId="0" fontId="12" fillId="0" borderId="38" xfId="0" applyFont="1" applyBorder="1" applyAlignment="1">
      <alignment wrapText="1"/>
    </xf>
    <xf numFmtId="2" fontId="12" fillId="0" borderId="39" xfId="0" applyNumberFormat="1" applyFont="1" applyBorder="1" applyAlignment="1">
      <alignment wrapText="1"/>
    </xf>
    <xf numFmtId="164" fontId="10" fillId="0" borderId="38" xfId="0" applyNumberFormat="1" applyFont="1" applyBorder="1" applyAlignment="1">
      <alignment horizontal="right" wrapText="1"/>
    </xf>
    <xf numFmtId="164" fontId="12" fillId="0" borderId="38" xfId="0" applyNumberFormat="1" applyFont="1" applyBorder="1" applyAlignment="1">
      <alignment horizontal="right" wrapText="1"/>
    </xf>
    <xf numFmtId="1" fontId="0" fillId="0" borderId="0" xfId="0" applyNumberFormat="1"/>
    <xf numFmtId="0" fontId="10" fillId="0" borderId="42" xfId="0" applyFont="1" applyBorder="1"/>
    <xf numFmtId="0" fontId="10" fillId="0" borderId="43" xfId="0" applyFont="1" applyBorder="1"/>
    <xf numFmtId="0" fontId="117" fillId="0" borderId="39" xfId="402" applyNumberFormat="1" applyFont="1" applyFill="1" applyBorder="1" applyAlignment="1">
      <alignment horizontal="right" wrapText="1" readingOrder="1"/>
    </xf>
    <xf numFmtId="0" fontId="117" fillId="0" borderId="38" xfId="402" applyNumberFormat="1" applyFont="1" applyFill="1" applyBorder="1" applyAlignment="1">
      <alignment horizontal="right" wrapText="1" readingOrder="1"/>
    </xf>
    <xf numFmtId="1" fontId="10" fillId="0" borderId="43" xfId="358" applyNumberFormat="1" applyFont="1" applyBorder="1" applyAlignment="1"/>
    <xf numFmtId="0" fontId="0" fillId="0" borderId="0" xfId="0"/>
    <xf numFmtId="0" fontId="10" fillId="0" borderId="0" xfId="0" applyFont="1" applyBorder="1"/>
    <xf numFmtId="0" fontId="11" fillId="0" borderId="0" xfId="5">
      <alignment horizontal="left" vertical="top" indent="1"/>
    </xf>
    <xf numFmtId="0" fontId="10" fillId="0" borderId="42" xfId="0" applyFont="1" applyBorder="1" applyAlignment="1">
      <alignment horizontal="right"/>
    </xf>
    <xf numFmtId="164" fontId="10" fillId="0" borderId="42" xfId="0" applyNumberFormat="1" applyFont="1" applyBorder="1"/>
    <xf numFmtId="1" fontId="10" fillId="0" borderId="42" xfId="0" applyNumberFormat="1" applyFont="1" applyBorder="1"/>
    <xf numFmtId="164" fontId="10" fillId="0" borderId="42" xfId="0" applyNumberFormat="1" applyFont="1" applyFill="1" applyBorder="1"/>
    <xf numFmtId="164" fontId="10" fillId="0" borderId="42" xfId="0" applyNumberFormat="1" applyFont="1" applyBorder="1" applyAlignment="1">
      <alignment wrapText="1"/>
    </xf>
    <xf numFmtId="0" fontId="108" fillId="0" borderId="38" xfId="402" applyNumberFormat="1" applyFont="1" applyFill="1" applyBorder="1" applyAlignment="1">
      <alignment horizontal="right" wrapText="1" readingOrder="1"/>
    </xf>
    <xf numFmtId="0" fontId="34" fillId="0" borderId="38" xfId="402" applyNumberFormat="1" applyFont="1" applyFill="1" applyBorder="1" applyAlignment="1">
      <alignment horizontal="right" wrapText="1" readingOrder="1"/>
    </xf>
    <xf numFmtId="0" fontId="108" fillId="0" borderId="39" xfId="402" applyNumberFormat="1" applyFont="1" applyFill="1" applyBorder="1" applyAlignment="1">
      <alignment horizontal="right" wrapText="1" readingOrder="1"/>
    </xf>
    <xf numFmtId="0" fontId="34" fillId="0" borderId="39" xfId="402" applyNumberFormat="1" applyFont="1" applyFill="1" applyBorder="1" applyAlignment="1">
      <alignment horizontal="right" wrapText="1" readingOrder="1"/>
    </xf>
    <xf numFmtId="2" fontId="12" fillId="0" borderId="42" xfId="387" applyNumberFormat="1" applyFont="1" applyBorder="1" applyAlignment="1">
      <alignment wrapText="1"/>
    </xf>
    <xf numFmtId="2" fontId="26" fillId="0" borderId="0" xfId="0" applyNumberFormat="1" applyFont="1"/>
    <xf numFmtId="164" fontId="12" fillId="0" borderId="38" xfId="0" applyNumberFormat="1" applyFont="1" applyFill="1" applyBorder="1" applyAlignment="1">
      <alignment wrapText="1"/>
    </xf>
    <xf numFmtId="164" fontId="12" fillId="0" borderId="39" xfId="0" applyNumberFormat="1" applyFont="1" applyFill="1" applyBorder="1" applyAlignment="1">
      <alignment wrapText="1"/>
    </xf>
    <xf numFmtId="164" fontId="10" fillId="0" borderId="39" xfId="0" applyNumberFormat="1" applyFont="1" applyFill="1" applyBorder="1" applyAlignment="1">
      <alignment wrapText="1"/>
    </xf>
    <xf numFmtId="164" fontId="34" fillId="0" borderId="38" xfId="402" applyNumberFormat="1" applyFont="1" applyFill="1" applyBorder="1" applyAlignment="1">
      <alignment horizontal="right" wrapText="1" readingOrder="1"/>
    </xf>
    <xf numFmtId="164" fontId="34" fillId="0" borderId="39" xfId="402" applyNumberFormat="1" applyFont="1" applyFill="1" applyBorder="1" applyAlignment="1">
      <alignment horizontal="right" wrapText="1" readingOrder="1"/>
    </xf>
    <xf numFmtId="2" fontId="12" fillId="0" borderId="39" xfId="0" applyNumberFormat="1" applyFont="1" applyFill="1" applyBorder="1" applyAlignment="1">
      <alignment wrapText="1"/>
    </xf>
    <xf numFmtId="2" fontId="10" fillId="0" borderId="39" xfId="0" applyNumberFormat="1" applyFont="1" applyFill="1" applyBorder="1" applyAlignment="1">
      <alignment wrapText="1"/>
    </xf>
    <xf numFmtId="0" fontId="12" fillId="0" borderId="0" xfId="4">
      <alignment horizontal="left" indent="1"/>
    </xf>
    <xf numFmtId="2" fontId="10" fillId="0" borderId="0" xfId="0" applyNumberFormat="1" applyFont="1" applyBorder="1" applyAlignment="1">
      <alignment wrapText="1"/>
    </xf>
    <xf numFmtId="2" fontId="10" fillId="0" borderId="42" xfId="0" applyNumberFormat="1" applyFont="1" applyBorder="1"/>
    <xf numFmtId="0" fontId="0" fillId="0" borderId="0" xfId="0" applyFill="1" applyBorder="1"/>
    <xf numFmtId="165" fontId="12" fillId="0" borderId="41" xfId="0" applyNumberFormat="1" applyFont="1" applyBorder="1" applyAlignment="1"/>
    <xf numFmtId="2" fontId="12" fillId="0" borderId="38" xfId="0" applyNumberFormat="1" applyFont="1" applyBorder="1" applyAlignment="1">
      <alignment wrapText="1"/>
    </xf>
    <xf numFmtId="2" fontId="10" fillId="0" borderId="41" xfId="0" applyNumberFormat="1" applyFont="1" applyBorder="1" applyAlignment="1">
      <alignment horizontal="right"/>
    </xf>
    <xf numFmtId="2" fontId="10" fillId="0" borderId="38" xfId="0" applyNumberFormat="1" applyFont="1" applyBorder="1" applyAlignment="1">
      <alignment wrapText="1"/>
    </xf>
    <xf numFmtId="164" fontId="79" fillId="0" borderId="42" xfId="0" applyNumberFormat="1" applyFont="1" applyFill="1" applyBorder="1"/>
    <xf numFmtId="0" fontId="10" fillId="0" borderId="0" xfId="0" applyFont="1" applyFill="1" applyBorder="1"/>
    <xf numFmtId="0" fontId="10" fillId="0" borderId="43" xfId="0" applyFont="1" applyFill="1" applyBorder="1"/>
    <xf numFmtId="0" fontId="0" fillId="0" borderId="0" xfId="0" quotePrefix="1"/>
    <xf numFmtId="0" fontId="12" fillId="0" borderId="0" xfId="4">
      <alignment horizontal="left" indent="1"/>
    </xf>
    <xf numFmtId="0" fontId="12" fillId="0" borderId="46" xfId="0" applyFont="1" applyFill="1" applyBorder="1" applyAlignment="1"/>
    <xf numFmtId="164" fontId="10" fillId="0" borderId="45" xfId="0" applyNumberFormat="1" applyFont="1" applyBorder="1"/>
    <xf numFmtId="164" fontId="10" fillId="0" borderId="46" xfId="0" applyNumberFormat="1" applyFont="1" applyBorder="1"/>
    <xf numFmtId="0" fontId="10" fillId="0" borderId="45" xfId="0" applyFont="1" applyBorder="1" applyAlignment="1">
      <alignment horizontal="right"/>
    </xf>
    <xf numFmtId="164" fontId="10" fillId="0" borderId="46" xfId="0" applyNumberFormat="1" applyFont="1" applyBorder="1" applyAlignment="1">
      <alignment horizontal="right"/>
    </xf>
    <xf numFmtId="0" fontId="12" fillId="34" borderId="46" xfId="0" applyFont="1" applyFill="1" applyBorder="1"/>
    <xf numFmtId="0" fontId="10" fillId="0" borderId="46" xfId="0" applyFont="1" applyBorder="1"/>
    <xf numFmtId="164" fontId="12" fillId="0" borderId="46" xfId="0" applyNumberFormat="1" applyFont="1" applyBorder="1"/>
    <xf numFmtId="1" fontId="12" fillId="0" borderId="15" xfId="0" applyNumberFormat="1" applyFont="1" applyBorder="1"/>
    <xf numFmtId="164" fontId="10" fillId="0" borderId="46" xfId="0" applyNumberFormat="1" applyFont="1" applyBorder="1" applyAlignment="1"/>
    <xf numFmtId="164" fontId="10" fillId="0" borderId="46" xfId="0" applyNumberFormat="1" applyFont="1" applyFill="1" applyBorder="1" applyAlignment="1">
      <alignment wrapText="1"/>
    </xf>
    <xf numFmtId="164" fontId="12" fillId="0" borderId="46" xfId="0" applyNumberFormat="1" applyFont="1" applyFill="1" applyBorder="1" applyAlignment="1">
      <alignment wrapText="1"/>
    </xf>
    <xf numFmtId="0" fontId="12" fillId="0" borderId="14" xfId="0" applyFont="1" applyFill="1" applyBorder="1" applyAlignment="1"/>
    <xf numFmtId="0" fontId="10" fillId="0" borderId="46" xfId="0" applyFont="1" applyBorder="1" applyAlignment="1"/>
    <xf numFmtId="0" fontId="0" fillId="0" borderId="0" xfId="0" applyBorder="1" applyAlignment="1"/>
    <xf numFmtId="164" fontId="27" fillId="0" borderId="46" xfId="0" applyNumberFormat="1" applyFont="1" applyFill="1" applyBorder="1" applyAlignment="1">
      <alignment wrapText="1"/>
    </xf>
    <xf numFmtId="0" fontId="0" fillId="0" borderId="46" xfId="0" applyFont="1" applyBorder="1" applyAlignment="1"/>
    <xf numFmtId="0" fontId="10" fillId="0" borderId="45" xfId="0" applyFont="1" applyFill="1" applyBorder="1"/>
    <xf numFmtId="0" fontId="10" fillId="0" borderId="46" xfId="0" applyFont="1" applyFill="1" applyBorder="1"/>
    <xf numFmtId="0" fontId="10" fillId="0" borderId="45" xfId="0" applyFont="1" applyFill="1" applyBorder="1" applyAlignment="1">
      <alignment horizontal="right" readingOrder="1"/>
    </xf>
    <xf numFmtId="0" fontId="10" fillId="0" borderId="46" xfId="0" applyFont="1" applyFill="1" applyBorder="1" applyAlignment="1">
      <alignment horizontal="right" readingOrder="1"/>
    </xf>
    <xf numFmtId="0" fontId="12" fillId="0" borderId="46" xfId="0" applyFont="1" applyBorder="1"/>
    <xf numFmtId="0" fontId="30" fillId="43" borderId="0" xfId="6" applyFill="1" applyAlignment="1">
      <alignment horizontal="left" indent="1"/>
    </xf>
    <xf numFmtId="0" fontId="30" fillId="43" borderId="0" xfId="6" applyFill="1" applyAlignment="1">
      <alignment horizontal="left" vertical="top" indent="1"/>
    </xf>
    <xf numFmtId="0" fontId="30" fillId="43" borderId="0" xfId="6" applyFill="1"/>
    <xf numFmtId="0" fontId="51" fillId="45" borderId="0" xfId="0" applyFont="1" applyFill="1"/>
    <xf numFmtId="0" fontId="10" fillId="44" borderId="5" xfId="0" applyFont="1" applyFill="1" applyBorder="1" applyAlignment="1">
      <alignment horizontal="center" vertical="center" wrapText="1"/>
    </xf>
    <xf numFmtId="0" fontId="11" fillId="44" borderId="15" xfId="0" applyFont="1" applyFill="1" applyBorder="1" applyAlignment="1">
      <alignment horizontal="center" vertical="center" wrapText="1"/>
    </xf>
    <xf numFmtId="0" fontId="10" fillId="44" borderId="6" xfId="0" applyFont="1" applyFill="1" applyBorder="1" applyAlignment="1">
      <alignment horizontal="center" vertical="center" wrapText="1"/>
    </xf>
    <xf numFmtId="0" fontId="11" fillId="44" borderId="11" xfId="0" applyFont="1" applyFill="1" applyBorder="1" applyAlignment="1">
      <alignment horizontal="center" vertical="center" wrapText="1"/>
    </xf>
    <xf numFmtId="0" fontId="10" fillId="44" borderId="20" xfId="0" applyFont="1" applyFill="1" applyBorder="1"/>
    <xf numFmtId="0" fontId="11" fillId="44" borderId="41" xfId="0" applyFont="1" applyFill="1" applyBorder="1" applyAlignment="1">
      <alignment horizontal="center" vertical="top" wrapText="1"/>
    </xf>
    <xf numFmtId="0" fontId="10" fillId="44" borderId="17" xfId="0" applyFont="1" applyFill="1" applyBorder="1" applyAlignment="1">
      <alignment horizontal="center" vertical="center" wrapText="1"/>
    </xf>
    <xf numFmtId="0" fontId="10" fillId="44" borderId="4" xfId="0" applyFont="1" applyFill="1" applyBorder="1" applyAlignment="1">
      <alignment horizontal="center" wrapText="1"/>
    </xf>
    <xf numFmtId="0" fontId="10" fillId="44" borderId="20" xfId="0" applyFont="1" applyFill="1" applyBorder="1" applyAlignment="1">
      <alignment horizontal="center" vertical="center" wrapText="1"/>
    </xf>
    <xf numFmtId="0" fontId="11" fillId="44" borderId="22" xfId="0" applyFont="1" applyFill="1" applyBorder="1" applyAlignment="1">
      <alignment horizontal="center" vertical="center" wrapText="1"/>
    </xf>
    <xf numFmtId="0" fontId="10" fillId="44" borderId="22" xfId="0" applyFont="1" applyFill="1" applyBorder="1" applyAlignment="1">
      <alignment horizontal="center" vertical="center" wrapText="1"/>
    </xf>
    <xf numFmtId="0" fontId="10" fillId="44" borderId="25" xfId="0" applyFont="1" applyFill="1" applyBorder="1" applyAlignment="1">
      <alignment horizontal="center" vertical="center" wrapText="1"/>
    </xf>
    <xf numFmtId="0" fontId="10" fillId="44" borderId="16" xfId="0" applyFont="1" applyFill="1" applyBorder="1" applyAlignment="1">
      <alignment horizontal="center" vertical="center" wrapText="1"/>
    </xf>
    <xf numFmtId="0" fontId="10" fillId="44" borderId="10" xfId="0" applyFont="1" applyFill="1" applyBorder="1" applyAlignment="1">
      <alignment horizontal="center" vertical="center" wrapText="1"/>
    </xf>
    <xf numFmtId="0" fontId="10" fillId="44" borderId="19" xfId="0" quotePrefix="1" applyFont="1" applyFill="1" applyBorder="1" applyAlignment="1">
      <alignment horizontal="center" vertical="center" wrapText="1"/>
    </xf>
    <xf numFmtId="0" fontId="10" fillId="44" borderId="16" xfId="0" applyFont="1" applyFill="1" applyBorder="1" applyAlignment="1">
      <alignment horizontal="center" vertical="center"/>
    </xf>
    <xf numFmtId="0" fontId="10" fillId="38" borderId="46" xfId="0" applyFont="1" applyFill="1" applyBorder="1"/>
    <xf numFmtId="164" fontId="12" fillId="34" borderId="46" xfId="0" applyNumberFormat="1" applyFont="1" applyFill="1" applyBorder="1"/>
    <xf numFmtId="0" fontId="12" fillId="34" borderId="46" xfId="799" applyFont="1" applyBorder="1"/>
    <xf numFmtId="164" fontId="12" fillId="34" borderId="46" xfId="799" applyNumberFormat="1" applyFont="1" applyBorder="1"/>
    <xf numFmtId="2" fontId="10" fillId="0" borderId="46" xfId="0" applyNumberFormat="1" applyFont="1" applyBorder="1"/>
    <xf numFmtId="2" fontId="12" fillId="34" borderId="46" xfId="799" applyNumberFormat="1" applyFont="1" applyBorder="1"/>
    <xf numFmtId="1" fontId="79" fillId="0" borderId="46" xfId="0" applyNumberFormat="1" applyFont="1" applyFill="1" applyBorder="1"/>
    <xf numFmtId="1" fontId="80" fillId="34" borderId="46" xfId="0" applyNumberFormat="1" applyFont="1" applyFill="1" applyBorder="1"/>
    <xf numFmtId="0" fontId="0" fillId="0" borderId="0" xfId="0" applyAlignment="1">
      <alignment vertical="center" wrapText="1"/>
    </xf>
    <xf numFmtId="164" fontId="118" fillId="0" borderId="0" xfId="402" applyNumberFormat="1" applyFont="1" applyFill="1" applyBorder="1" applyAlignment="1">
      <alignment vertical="top" wrapText="1" readingOrder="1"/>
    </xf>
    <xf numFmtId="0" fontId="10" fillId="0" borderId="46" xfId="0" applyFont="1" applyFill="1" applyBorder="1" applyAlignment="1"/>
    <xf numFmtId="0" fontId="12" fillId="43" borderId="0" xfId="4" applyFill="1">
      <alignment horizontal="left" indent="1"/>
    </xf>
    <xf numFmtId="0" fontId="11" fillId="43" borderId="0" xfId="5" applyFill="1">
      <alignment horizontal="left" vertical="top" indent="1"/>
    </xf>
    <xf numFmtId="0" fontId="10" fillId="0" borderId="45" xfId="0" applyFont="1" applyBorder="1"/>
    <xf numFmtId="0" fontId="10" fillId="0" borderId="45" xfId="0" applyFont="1" applyFill="1" applyBorder="1" applyAlignment="1">
      <alignment wrapText="1"/>
    </xf>
    <xf numFmtId="0" fontId="10" fillId="0" borderId="45" xfId="0" applyFont="1" applyFill="1" applyBorder="1" applyAlignment="1"/>
    <xf numFmtId="0" fontId="26" fillId="0" borderId="46" xfId="0" applyFont="1" applyBorder="1" applyAlignment="1">
      <alignment horizontal="right" wrapText="1"/>
    </xf>
    <xf numFmtId="164" fontId="10" fillId="0" borderId="45" xfId="0" applyNumberFormat="1" applyFont="1" applyBorder="1" applyAlignment="1">
      <alignment horizontal="right"/>
    </xf>
    <xf numFmtId="164" fontId="10" fillId="0" borderId="45" xfId="0" applyNumberFormat="1" applyFont="1" applyFill="1" applyBorder="1" applyAlignment="1">
      <alignment horizontal="right"/>
    </xf>
    <xf numFmtId="0" fontId="0" fillId="43" borderId="0" xfId="0" applyFill="1"/>
    <xf numFmtId="0" fontId="12" fillId="34" borderId="45" xfId="0" applyFont="1" applyFill="1" applyBorder="1"/>
    <xf numFmtId="164" fontId="79" fillId="0" borderId="46" xfId="0" applyNumberFormat="1" applyFont="1" applyFill="1" applyBorder="1"/>
    <xf numFmtId="164" fontId="12" fillId="0" borderId="0" xfId="0" applyNumberFormat="1" applyFont="1" applyBorder="1"/>
    <xf numFmtId="0" fontId="123" fillId="0" borderId="0" xfId="0" applyFont="1" applyFill="1" applyAlignment="1">
      <alignment horizontal="right" wrapText="1"/>
    </xf>
    <xf numFmtId="164" fontId="12" fillId="0" borderId="45" xfId="0" applyNumberFormat="1" applyFont="1" applyBorder="1"/>
    <xf numFmtId="164" fontId="12" fillId="0" borderId="45" xfId="0" applyNumberFormat="1" applyFont="1" applyBorder="1" applyAlignment="1">
      <alignment horizontal="right"/>
    </xf>
    <xf numFmtId="164" fontId="12" fillId="0" borderId="46" xfId="0" applyNumberFormat="1" applyFont="1" applyBorder="1" applyAlignment="1">
      <alignment horizontal="right"/>
    </xf>
    <xf numFmtId="164" fontId="12" fillId="0" borderId="0" xfId="0" applyNumberFormat="1" applyFont="1" applyFill="1" applyBorder="1" applyAlignment="1">
      <alignment horizontal="right"/>
    </xf>
    <xf numFmtId="0" fontId="119" fillId="0" borderId="0" xfId="0" applyFont="1" applyAlignment="1">
      <alignment horizontal="center"/>
    </xf>
    <xf numFmtId="0" fontId="10" fillId="44" borderId="11" xfId="0" applyFont="1" applyFill="1" applyBorder="1" applyAlignment="1">
      <alignment horizontal="center" vertical="center"/>
    </xf>
    <xf numFmtId="0" fontId="18" fillId="44" borderId="18" xfId="0" applyFont="1" applyFill="1" applyBorder="1" applyAlignment="1">
      <alignment horizontal="center" vertical="center" wrapText="1"/>
    </xf>
    <xf numFmtId="165" fontId="12" fillId="0" borderId="0" xfId="0" applyNumberFormat="1" applyFont="1" applyBorder="1" applyAlignment="1"/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center" wrapText="1"/>
    </xf>
    <xf numFmtId="164" fontId="10" fillId="0" borderId="42" xfId="0" applyNumberFormat="1" applyFont="1" applyFill="1" applyBorder="1" applyAlignment="1">
      <alignment wrapText="1"/>
    </xf>
    <xf numFmtId="164" fontId="12" fillId="0" borderId="45" xfId="0" applyNumberFormat="1" applyFont="1" applyFill="1" applyBorder="1" applyAlignment="1">
      <alignment horizontal="right"/>
    </xf>
    <xf numFmtId="1" fontId="10" fillId="0" borderId="45" xfId="0" applyNumberFormat="1" applyFont="1" applyBorder="1"/>
    <xf numFmtId="164" fontId="10" fillId="0" borderId="45" xfId="0" applyNumberFormat="1" applyFont="1" applyFill="1" applyBorder="1" applyAlignment="1">
      <alignment wrapText="1"/>
    </xf>
    <xf numFmtId="164" fontId="10" fillId="0" borderId="45" xfId="0" applyNumberFormat="1" applyFont="1" applyFill="1" applyBorder="1"/>
    <xf numFmtId="2" fontId="10" fillId="0" borderId="45" xfId="0" applyNumberFormat="1" applyFont="1" applyBorder="1" applyAlignment="1">
      <alignment wrapText="1"/>
    </xf>
    <xf numFmtId="0" fontId="26" fillId="0" borderId="45" xfId="0" applyFont="1" applyBorder="1" applyAlignment="1">
      <alignment horizontal="right" wrapText="1"/>
    </xf>
    <xf numFmtId="164" fontId="26" fillId="0" borderId="46" xfId="0" applyNumberFormat="1" applyFont="1" applyFill="1" applyBorder="1"/>
    <xf numFmtId="164" fontId="32" fillId="34" borderId="46" xfId="0" applyNumberFormat="1" applyFont="1" applyFill="1" applyBorder="1"/>
    <xf numFmtId="164" fontId="80" fillId="34" borderId="46" xfId="0" applyNumberFormat="1" applyFont="1" applyFill="1" applyBorder="1"/>
    <xf numFmtId="164" fontId="79" fillId="0" borderId="45" xfId="0" applyNumberFormat="1" applyFont="1" applyFill="1" applyBorder="1"/>
    <xf numFmtId="164" fontId="80" fillId="34" borderId="45" xfId="0" applyNumberFormat="1" applyFont="1" applyFill="1" applyBorder="1"/>
    <xf numFmtId="1" fontId="79" fillId="0" borderId="46" xfId="0" applyNumberFormat="1" applyFont="1" applyFill="1" applyBorder="1" applyAlignment="1">
      <alignment horizontal="right"/>
    </xf>
    <xf numFmtId="164" fontId="79" fillId="0" borderId="46" xfId="0" applyNumberFormat="1" applyFont="1" applyFill="1" applyBorder="1" applyAlignment="1">
      <alignment horizontal="right"/>
    </xf>
    <xf numFmtId="164" fontId="108" fillId="34" borderId="46" xfId="0" applyNumberFormat="1" applyFont="1" applyFill="1" applyBorder="1"/>
    <xf numFmtId="2" fontId="79" fillId="0" borderId="46" xfId="0" applyNumberFormat="1" applyFont="1" applyFill="1" applyBorder="1"/>
    <xf numFmtId="2" fontId="80" fillId="34" borderId="46" xfId="0" applyNumberFormat="1" applyFont="1" applyFill="1" applyBorder="1"/>
    <xf numFmtId="0" fontId="10" fillId="0" borderId="45" xfId="0" applyFont="1" applyBorder="1" applyAlignment="1">
      <alignment horizontal="right" wrapText="1"/>
    </xf>
    <xf numFmtId="164" fontId="10" fillId="0" borderId="46" xfId="0" applyNumberFormat="1" applyFont="1" applyFill="1" applyBorder="1"/>
    <xf numFmtId="0" fontId="10" fillId="44" borderId="10" xfId="0" applyFont="1" applyFill="1" applyBorder="1" applyAlignment="1">
      <alignment horizontal="center" vertical="center" wrapText="1"/>
    </xf>
    <xf numFmtId="164" fontId="12" fillId="0" borderId="15" xfId="0" quotePrefix="1" applyNumberFormat="1" applyFont="1" applyBorder="1" applyAlignment="1">
      <alignment horizontal="right"/>
    </xf>
    <xf numFmtId="164" fontId="12" fillId="0" borderId="15" xfId="0" applyNumberFormat="1" applyFont="1" applyBorder="1" applyAlignment="1">
      <alignment horizontal="right"/>
    </xf>
    <xf numFmtId="0" fontId="12" fillId="0" borderId="7" xfId="0" applyFont="1" applyBorder="1"/>
    <xf numFmtId="0" fontId="12" fillId="0" borderId="45" xfId="0" applyFont="1" applyBorder="1"/>
    <xf numFmtId="0" fontId="10" fillId="0" borderId="7" xfId="0" applyFont="1" applyBorder="1" applyAlignment="1">
      <alignment horizontal="right"/>
    </xf>
    <xf numFmtId="0" fontId="10" fillId="44" borderId="5" xfId="0" applyFont="1" applyFill="1" applyBorder="1" applyAlignment="1">
      <alignment horizontal="center" vertical="center" wrapText="1"/>
    </xf>
    <xf numFmtId="0" fontId="10" fillId="44" borderId="17" xfId="0" applyFont="1" applyFill="1" applyBorder="1" applyAlignment="1">
      <alignment horizontal="center" vertical="center" wrapText="1"/>
    </xf>
    <xf numFmtId="0" fontId="10" fillId="44" borderId="17" xfId="0" applyFont="1" applyFill="1" applyBorder="1" applyAlignment="1">
      <alignment horizontal="center" vertical="center" wrapText="1"/>
    </xf>
    <xf numFmtId="164" fontId="32" fillId="0" borderId="45" xfId="0" applyNumberFormat="1" applyFont="1" applyBorder="1" applyAlignment="1">
      <alignment horizontal="right" wrapText="1"/>
    </xf>
    <xf numFmtId="1" fontId="10" fillId="0" borderId="38" xfId="0" applyNumberFormat="1" applyFont="1" applyBorder="1" applyAlignment="1">
      <alignment wrapText="1"/>
    </xf>
    <xf numFmtId="0" fontId="12" fillId="0" borderId="7" xfId="0" applyFont="1" applyBorder="1" applyAlignment="1">
      <alignment vertical="top"/>
    </xf>
    <xf numFmtId="0" fontId="12" fillId="0" borderId="12" xfId="0" applyFont="1" applyBorder="1"/>
    <xf numFmtId="164" fontId="12" fillId="0" borderId="13" xfId="0" applyNumberFormat="1" applyFont="1" applyBorder="1" applyAlignment="1">
      <alignment horizontal="right"/>
    </xf>
    <xf numFmtId="164" fontId="12" fillId="0" borderId="0" xfId="0" applyNumberFormat="1" applyFont="1" applyAlignment="1">
      <alignment horizontal="right"/>
    </xf>
    <xf numFmtId="164" fontId="12" fillId="0" borderId="39" xfId="0" applyNumberFormat="1" applyFont="1" applyBorder="1" applyAlignment="1">
      <alignment horizontal="right" wrapText="1"/>
    </xf>
    <xf numFmtId="164" fontId="12" fillId="0" borderId="39" xfId="0" applyNumberFormat="1" applyFont="1" applyFill="1" applyBorder="1" applyAlignment="1">
      <alignment horizontal="right" wrapText="1"/>
    </xf>
    <xf numFmtId="164" fontId="10" fillId="0" borderId="39" xfId="0" applyNumberFormat="1" applyFont="1" applyBorder="1" applyAlignment="1">
      <alignment horizontal="right" wrapText="1"/>
    </xf>
    <xf numFmtId="164" fontId="10" fillId="0" borderId="0" xfId="0" applyNumberFormat="1" applyFont="1" applyAlignment="1">
      <alignment horizontal="right"/>
    </xf>
    <xf numFmtId="0" fontId="10" fillId="0" borderId="0" xfId="0" applyFont="1" applyBorder="1" applyAlignment="1">
      <alignment vertical="top"/>
    </xf>
    <xf numFmtId="164" fontId="12" fillId="0" borderId="38" xfId="0" applyNumberFormat="1" applyFont="1" applyBorder="1" applyAlignment="1">
      <alignment horizontal="right" vertical="top"/>
    </xf>
    <xf numFmtId="164" fontId="12" fillId="0" borderId="39" xfId="0" applyNumberFormat="1" applyFont="1" applyFill="1" applyBorder="1" applyAlignment="1">
      <alignment horizontal="right" vertical="top"/>
    </xf>
    <xf numFmtId="164" fontId="10" fillId="0" borderId="39" xfId="0" applyNumberFormat="1" applyFont="1" applyFill="1" applyBorder="1" applyAlignment="1">
      <alignment horizontal="right" wrapText="1"/>
    </xf>
    <xf numFmtId="164" fontId="12" fillId="0" borderId="38" xfId="0" applyNumberFormat="1" applyFont="1" applyFill="1" applyBorder="1" applyAlignment="1">
      <alignment horizontal="right" wrapText="1"/>
    </xf>
    <xf numFmtId="164" fontId="10" fillId="0" borderId="46" xfId="0" applyNumberFormat="1" applyFont="1" applyFill="1" applyBorder="1" applyAlignment="1">
      <alignment horizontal="right"/>
    </xf>
    <xf numFmtId="164" fontId="10" fillId="0" borderId="38" xfId="0" applyNumberFormat="1" applyFont="1" applyFill="1" applyBorder="1" applyAlignment="1">
      <alignment horizontal="right" wrapText="1"/>
    </xf>
    <xf numFmtId="164" fontId="12" fillId="0" borderId="38" xfId="0" applyNumberFormat="1" applyFont="1" applyFill="1" applyBorder="1" applyAlignment="1">
      <alignment horizontal="right" vertical="top"/>
    </xf>
    <xf numFmtId="0" fontId="12" fillId="0" borderId="0" xfId="0" applyFont="1" applyBorder="1"/>
    <xf numFmtId="164" fontId="12" fillId="0" borderId="7" xfId="0" applyNumberFormat="1" applyFont="1" applyBorder="1" applyAlignment="1">
      <alignment horizontal="right"/>
    </xf>
    <xf numFmtId="0" fontId="12" fillId="0" borderId="0" xfId="0" applyFont="1" applyBorder="1" applyAlignment="1">
      <alignment vertical="top"/>
    </xf>
    <xf numFmtId="164" fontId="12" fillId="0" borderId="45" xfId="0" applyNumberFormat="1" applyFont="1" applyBorder="1" applyAlignment="1">
      <alignment horizontal="right" vertical="top"/>
    </xf>
    <xf numFmtId="164" fontId="12" fillId="0" borderId="7" xfId="0" applyNumberFormat="1" applyFont="1" applyBorder="1" applyAlignment="1">
      <alignment horizontal="right" vertical="top"/>
    </xf>
    <xf numFmtId="164" fontId="12" fillId="0" borderId="0" xfId="0" applyNumberFormat="1" applyFont="1" applyAlignment="1">
      <alignment horizontal="right" vertical="top"/>
    </xf>
    <xf numFmtId="0" fontId="35" fillId="0" borderId="0" xfId="0" applyFont="1" applyAlignment="1">
      <alignment vertical="top" wrapText="1"/>
    </xf>
    <xf numFmtId="0" fontId="34" fillId="44" borderId="6" xfId="0" applyFont="1" applyFill="1" applyBorder="1" applyAlignment="1">
      <alignment horizontal="center" vertical="center" wrapText="1"/>
    </xf>
    <xf numFmtId="0" fontId="34" fillId="44" borderId="5" xfId="0" quotePrefix="1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right"/>
    </xf>
    <xf numFmtId="0" fontId="25" fillId="0" borderId="0" xfId="0" applyFont="1" applyFill="1"/>
    <xf numFmtId="0" fontId="57" fillId="0" borderId="0" xfId="183" applyFont="1" applyFill="1" applyAlignment="1">
      <alignment vertical="center" wrapText="1"/>
    </xf>
    <xf numFmtId="0" fontId="61" fillId="0" borderId="0" xfId="183" applyFont="1" applyFill="1" applyAlignment="1">
      <alignment vertical="center" wrapText="1"/>
    </xf>
    <xf numFmtId="0" fontId="10" fillId="44" borderId="4" xfId="0" applyFont="1" applyFill="1" applyBorder="1" applyAlignment="1">
      <alignment horizontal="center" vertical="center" wrapText="1"/>
    </xf>
    <xf numFmtId="0" fontId="10" fillId="44" borderId="6" xfId="0" applyFont="1" applyFill="1" applyBorder="1" applyAlignment="1">
      <alignment horizontal="center" vertical="center" wrapText="1"/>
    </xf>
    <xf numFmtId="0" fontId="10" fillId="44" borderId="16" xfId="0" applyFont="1" applyFill="1" applyBorder="1" applyAlignment="1">
      <alignment horizontal="center" vertical="center" wrapText="1"/>
    </xf>
    <xf numFmtId="0" fontId="34" fillId="0" borderId="41" xfId="0" applyFont="1" applyFill="1" applyBorder="1" applyAlignment="1">
      <alignment horizontal="right"/>
    </xf>
    <xf numFmtId="164" fontId="34" fillId="0" borderId="38" xfId="0" applyNumberFormat="1" applyFont="1" applyFill="1" applyBorder="1" applyAlignment="1">
      <alignment wrapText="1"/>
    </xf>
    <xf numFmtId="0" fontId="25" fillId="0" borderId="0" xfId="0" applyFont="1"/>
    <xf numFmtId="0" fontId="34" fillId="44" borderId="17" xfId="0" applyFont="1" applyFill="1" applyBorder="1" applyAlignment="1">
      <alignment horizontal="center" vertical="center" wrapText="1"/>
    </xf>
    <xf numFmtId="0" fontId="34" fillId="44" borderId="22" xfId="0" applyFont="1" applyFill="1" applyBorder="1" applyAlignment="1">
      <alignment horizontal="center" vertical="center" wrapText="1"/>
    </xf>
    <xf numFmtId="0" fontId="34" fillId="44" borderId="16" xfId="0" applyFont="1" applyFill="1" applyBorder="1" applyAlignment="1">
      <alignment horizontal="center" vertical="center" wrapText="1"/>
    </xf>
    <xf numFmtId="0" fontId="34" fillId="0" borderId="0" xfId="0" applyFont="1" applyBorder="1"/>
    <xf numFmtId="0" fontId="34" fillId="0" borderId="0" xfId="0" applyFont="1" applyBorder="1" applyAlignment="1">
      <alignment horizontal="left" wrapText="1" indent="1"/>
    </xf>
    <xf numFmtId="164" fontId="34" fillId="0" borderId="45" xfId="0" applyNumberFormat="1" applyFont="1" applyBorder="1" applyAlignment="1">
      <alignment horizontal="right" wrapText="1"/>
    </xf>
    <xf numFmtId="0" fontId="34" fillId="0" borderId="0" xfId="0" applyFont="1" applyBorder="1" applyAlignment="1">
      <alignment horizontal="left" vertical="center" wrapText="1" indent="1"/>
    </xf>
    <xf numFmtId="0" fontId="81" fillId="0" borderId="0" xfId="0" applyFont="1" applyBorder="1"/>
    <xf numFmtId="164" fontId="34" fillId="0" borderId="7" xfId="0" applyNumberFormat="1" applyFont="1" applyBorder="1" applyAlignment="1">
      <alignment horizontal="right" wrapText="1"/>
    </xf>
    <xf numFmtId="164" fontId="34" fillId="0" borderId="0" xfId="0" applyNumberFormat="1" applyFont="1" applyBorder="1" applyAlignment="1">
      <alignment horizontal="right" wrapText="1"/>
    </xf>
    <xf numFmtId="0" fontId="108" fillId="0" borderId="0" xfId="0" applyFont="1" applyFill="1" applyBorder="1" applyAlignment="1">
      <alignment horizontal="right" vertical="center" wrapText="1" indent="1"/>
    </xf>
    <xf numFmtId="164" fontId="108" fillId="0" borderId="45" xfId="0" applyNumberFormat="1" applyFont="1" applyFill="1" applyBorder="1" applyAlignment="1">
      <alignment vertical="center" wrapText="1"/>
    </xf>
    <xf numFmtId="164" fontId="81" fillId="0" borderId="0" xfId="0" applyNumberFormat="1" applyFont="1"/>
    <xf numFmtId="0" fontId="81" fillId="0" borderId="0" xfId="0" applyFont="1" applyAlignment="1">
      <alignment horizontal="center" wrapText="1"/>
    </xf>
    <xf numFmtId="0" fontId="136" fillId="0" borderId="0" xfId="0" applyFont="1"/>
    <xf numFmtId="1" fontId="81" fillId="0" borderId="0" xfId="0" applyNumberFormat="1" applyFont="1"/>
    <xf numFmtId="16" fontId="34" fillId="44" borderId="22" xfId="0" quotePrefix="1" applyNumberFormat="1" applyFont="1" applyFill="1" applyBorder="1" applyAlignment="1">
      <alignment horizontal="center" vertical="center" wrapText="1"/>
    </xf>
    <xf numFmtId="0" fontId="34" fillId="0" borderId="0" xfId="0" applyFont="1"/>
    <xf numFmtId="164" fontId="34" fillId="0" borderId="46" xfId="0" applyNumberFormat="1" applyFont="1" applyBorder="1" applyAlignment="1">
      <alignment wrapText="1"/>
    </xf>
    <xf numFmtId="0" fontId="34" fillId="0" borderId="7" xfId="0" applyFont="1" applyBorder="1" applyAlignment="1">
      <alignment horizontal="left" vertical="center" wrapText="1" indent="1"/>
    </xf>
    <xf numFmtId="164" fontId="34" fillId="0" borderId="45" xfId="0" applyNumberFormat="1" applyFont="1" applyBorder="1" applyAlignment="1">
      <alignment wrapText="1"/>
    </xf>
    <xf numFmtId="0" fontId="34" fillId="0" borderId="7" xfId="0" applyFont="1" applyBorder="1" applyAlignment="1">
      <alignment horizontal="left" wrapText="1" indent="1"/>
    </xf>
    <xf numFmtId="164" fontId="34" fillId="0" borderId="7" xfId="0" applyNumberFormat="1" applyFont="1" applyBorder="1" applyAlignment="1">
      <alignment wrapText="1"/>
    </xf>
    <xf numFmtId="1" fontId="34" fillId="0" borderId="45" xfId="0" applyNumberFormat="1" applyFont="1" applyBorder="1" applyAlignment="1">
      <alignment wrapText="1"/>
    </xf>
    <xf numFmtId="1" fontId="34" fillId="0" borderId="46" xfId="0" applyNumberFormat="1" applyFont="1" applyBorder="1" applyAlignment="1">
      <alignment wrapText="1"/>
    </xf>
    <xf numFmtId="0" fontId="108" fillId="0" borderId="0" xfId="0" applyFont="1"/>
    <xf numFmtId="0" fontId="108" fillId="0" borderId="0" xfId="0" applyFont="1" applyAlignment="1">
      <alignment vertical="top"/>
    </xf>
    <xf numFmtId="164" fontId="108" fillId="0" borderId="45" xfId="0" applyNumberFormat="1" applyFont="1" applyBorder="1" applyAlignment="1"/>
    <xf numFmtId="164" fontId="108" fillId="0" borderId="46" xfId="0" applyNumberFormat="1" applyFont="1" applyBorder="1" applyAlignment="1"/>
    <xf numFmtId="164" fontId="34" fillId="0" borderId="45" xfId="0" applyNumberFormat="1" applyFont="1" applyBorder="1" applyAlignment="1"/>
    <xf numFmtId="164" fontId="34" fillId="0" borderId="46" xfId="0" applyNumberFormat="1" applyFont="1" applyBorder="1" applyAlignment="1"/>
    <xf numFmtId="0" fontId="35" fillId="0" borderId="0" xfId="0" applyFont="1"/>
    <xf numFmtId="0" fontId="34" fillId="0" borderId="0" xfId="0" applyFont="1" applyAlignment="1">
      <alignment wrapText="1"/>
    </xf>
    <xf numFmtId="0" fontId="34" fillId="0" borderId="0" xfId="0" applyFont="1" applyAlignment="1">
      <alignment vertical="top"/>
    </xf>
    <xf numFmtId="49" fontId="34" fillId="0" borderId="0" xfId="0" applyNumberFormat="1" applyFont="1" applyAlignment="1">
      <alignment wrapText="1"/>
    </xf>
    <xf numFmtId="164" fontId="34" fillId="0" borderId="45" xfId="0" applyNumberFormat="1" applyFont="1" applyBorder="1"/>
    <xf numFmtId="164" fontId="34" fillId="0" borderId="46" xfId="0" applyNumberFormat="1" applyFont="1" applyBorder="1"/>
    <xf numFmtId="164" fontId="81" fillId="0" borderId="0" xfId="0" applyNumberFormat="1" applyFont="1" applyBorder="1"/>
    <xf numFmtId="0" fontId="81" fillId="0" borderId="0" xfId="0" applyFont="1" applyFill="1"/>
    <xf numFmtId="164" fontId="81" fillId="0" borderId="0" xfId="0" applyNumberFormat="1" applyFont="1" applyFill="1"/>
    <xf numFmtId="0" fontId="10" fillId="0" borderId="0" xfId="0" applyFont="1" applyAlignment="1">
      <alignment horizontal="left" vertical="top"/>
    </xf>
    <xf numFmtId="164" fontId="10" fillId="0" borderId="38" xfId="0" applyNumberFormat="1" applyFont="1" applyBorder="1" applyAlignment="1">
      <alignment vertical="top" wrapText="1"/>
    </xf>
    <xf numFmtId="164" fontId="34" fillId="0" borderId="38" xfId="0" applyNumberFormat="1" applyFont="1" applyFill="1" applyBorder="1" applyAlignment="1">
      <alignment vertical="top" wrapText="1"/>
    </xf>
    <xf numFmtId="2" fontId="10" fillId="0" borderId="38" xfId="0" applyNumberFormat="1" applyFont="1" applyBorder="1" applyAlignment="1">
      <alignment vertical="top" wrapText="1"/>
    </xf>
    <xf numFmtId="164" fontId="10" fillId="0" borderId="39" xfId="0" applyNumberFormat="1" applyFont="1" applyBorder="1" applyAlignment="1">
      <alignment vertical="top" wrapText="1"/>
    </xf>
    <xf numFmtId="0" fontId="12" fillId="0" borderId="0" xfId="0" applyFont="1" applyAlignment="1">
      <alignment horizontal="left" vertical="top"/>
    </xf>
    <xf numFmtId="164" fontId="12" fillId="0" borderId="38" xfId="0" applyNumberFormat="1" applyFont="1" applyBorder="1" applyAlignment="1">
      <alignment vertical="top" wrapText="1"/>
    </xf>
    <xf numFmtId="2" fontId="12" fillId="0" borderId="38" xfId="0" applyNumberFormat="1" applyFont="1" applyBorder="1" applyAlignment="1">
      <alignment vertical="top" wrapText="1"/>
    </xf>
    <xf numFmtId="164" fontId="12" fillId="0" borderId="39" xfId="0" applyNumberFormat="1" applyFont="1" applyBorder="1" applyAlignment="1">
      <alignment vertical="top" wrapText="1"/>
    </xf>
    <xf numFmtId="0" fontId="108" fillId="0" borderId="7" xfId="0" applyFont="1" applyBorder="1" applyAlignment="1">
      <alignment vertical="center" wrapText="1"/>
    </xf>
    <xf numFmtId="164" fontId="108" fillId="0" borderId="8" xfId="0" applyNumberFormat="1" applyFont="1" applyBorder="1"/>
    <xf numFmtId="0" fontId="35" fillId="0" borderId="7" xfId="0" applyFont="1" applyBorder="1" applyAlignment="1">
      <alignment vertical="center" wrapText="1"/>
    </xf>
    <xf numFmtId="1" fontId="34" fillId="0" borderId="7" xfId="0" applyNumberFormat="1" applyFont="1" applyFill="1" applyBorder="1" applyAlignment="1"/>
    <xf numFmtId="0" fontId="34" fillId="0" borderId="15" xfId="0" applyFont="1" applyFill="1" applyBorder="1"/>
    <xf numFmtId="0" fontId="34" fillId="0" borderId="8" xfId="0" applyFont="1" applyFill="1" applyBorder="1"/>
    <xf numFmtId="0" fontId="34" fillId="0" borderId="7" xfId="0" applyFont="1" applyBorder="1" applyAlignment="1">
      <alignment vertical="center" wrapText="1"/>
    </xf>
    <xf numFmtId="0" fontId="34" fillId="0" borderId="7" xfId="0" applyFont="1" applyBorder="1" applyAlignment="1">
      <alignment horizontal="left" vertical="center" wrapText="1" indent="3"/>
    </xf>
    <xf numFmtId="0" fontId="35" fillId="0" borderId="7" xfId="0" applyFont="1" applyBorder="1" applyAlignment="1">
      <alignment horizontal="left" vertical="center" wrapText="1" indent="3"/>
    </xf>
    <xf numFmtId="0" fontId="34" fillId="0" borderId="15" xfId="0" applyFont="1" applyBorder="1"/>
    <xf numFmtId="0" fontId="34" fillId="0" borderId="8" xfId="0" applyFont="1" applyBorder="1"/>
    <xf numFmtId="1" fontId="108" fillId="0" borderId="15" xfId="0" applyNumberFormat="1" applyFont="1" applyBorder="1"/>
    <xf numFmtId="0" fontId="10" fillId="0" borderId="46" xfId="0" applyFont="1" applyBorder="1" applyAlignment="1">
      <alignment horizontal="right"/>
    </xf>
    <xf numFmtId="0" fontId="34" fillId="0" borderId="41" xfId="0" applyFont="1" applyFill="1" applyBorder="1" applyAlignment="1">
      <alignment wrapText="1"/>
    </xf>
    <xf numFmtId="0" fontId="34" fillId="0" borderId="42" xfId="0" applyFont="1" applyFill="1" applyBorder="1" applyAlignment="1">
      <alignment wrapText="1"/>
    </xf>
    <xf numFmtId="0" fontId="34" fillId="0" borderId="45" xfId="0" applyFont="1" applyFill="1" applyBorder="1" applyAlignment="1">
      <alignment wrapText="1"/>
    </xf>
    <xf numFmtId="0" fontId="34" fillId="0" borderId="42" xfId="0" applyFont="1" applyFill="1" applyBorder="1" applyAlignment="1"/>
    <xf numFmtId="0" fontId="34" fillId="0" borderId="45" xfId="0" applyFont="1" applyFill="1" applyBorder="1" applyAlignment="1"/>
    <xf numFmtId="0" fontId="34" fillId="0" borderId="46" xfId="0" applyFont="1" applyFill="1" applyBorder="1" applyAlignment="1"/>
    <xf numFmtId="2" fontId="12" fillId="34" borderId="46" xfId="0" applyNumberFormat="1" applyFont="1" applyFill="1" applyBorder="1"/>
    <xf numFmtId="2" fontId="10" fillId="0" borderId="46" xfId="0" applyNumberFormat="1" applyFont="1" applyFill="1" applyBorder="1"/>
    <xf numFmtId="164" fontId="12" fillId="34" borderId="8" xfId="0" applyNumberFormat="1" applyFont="1" applyFill="1" applyBorder="1"/>
    <xf numFmtId="164" fontId="12" fillId="34" borderId="8" xfId="60" applyNumberFormat="1" applyFont="1" applyFill="1"/>
    <xf numFmtId="164" fontId="12" fillId="0" borderId="46" xfId="0" quotePrefix="1" applyNumberFormat="1" applyFont="1" applyBorder="1" applyAlignment="1">
      <alignment horizontal="right"/>
    </xf>
    <xf numFmtId="1" fontId="10" fillId="0" borderId="45" xfId="0" applyNumberFormat="1" applyFont="1" applyBorder="1" applyAlignment="1">
      <alignment horizontal="right"/>
    </xf>
    <xf numFmtId="2" fontId="10" fillId="0" borderId="45" xfId="0" applyNumberFormat="1" applyFont="1" applyBorder="1" applyAlignment="1">
      <alignment horizontal="right" wrapText="1"/>
    </xf>
    <xf numFmtId="164" fontId="10" fillId="0" borderId="45" xfId="0" applyNumberFormat="1" applyFont="1" applyFill="1" applyBorder="1" applyAlignment="1">
      <alignment horizontal="right" wrapText="1"/>
    </xf>
    <xf numFmtId="164" fontId="12" fillId="0" borderId="45" xfId="0" applyNumberFormat="1" applyFont="1" applyFill="1" applyBorder="1" applyAlignment="1">
      <alignment horizontal="right" wrapText="1"/>
    </xf>
    <xf numFmtId="164" fontId="12" fillId="0" borderId="45" xfId="0" applyNumberFormat="1" applyFont="1" applyBorder="1" applyAlignment="1">
      <alignment horizontal="right" wrapText="1"/>
    </xf>
    <xf numFmtId="1" fontId="108" fillId="0" borderId="7" xfId="0" applyNumberFormat="1" applyFont="1" applyFill="1" applyBorder="1" applyAlignment="1"/>
    <xf numFmtId="164" fontId="34" fillId="0" borderId="8" xfId="0" applyNumberFormat="1" applyFont="1" applyBorder="1"/>
    <xf numFmtId="0" fontId="0" fillId="0" borderId="0" xfId="0" applyFont="1"/>
    <xf numFmtId="1" fontId="10" fillId="0" borderId="45" xfId="0" applyNumberFormat="1" applyFont="1" applyFill="1" applyBorder="1" applyAlignment="1">
      <alignment horizontal="right"/>
    </xf>
    <xf numFmtId="1" fontId="10" fillId="0" borderId="0" xfId="0" applyNumberFormat="1" applyFont="1" applyFill="1" applyAlignment="1">
      <alignment horizontal="right"/>
    </xf>
    <xf numFmtId="1" fontId="10" fillId="0" borderId="46" xfId="0" applyNumberFormat="1" applyFont="1" applyFill="1" applyBorder="1" applyAlignment="1">
      <alignment horizontal="right"/>
    </xf>
    <xf numFmtId="1" fontId="12" fillId="34" borderId="45" xfId="0" applyNumberFormat="1" applyFont="1" applyFill="1" applyBorder="1" applyAlignment="1">
      <alignment horizontal="right"/>
    </xf>
    <xf numFmtId="1" fontId="12" fillId="34" borderId="0" xfId="0" applyNumberFormat="1" applyFont="1" applyFill="1" applyAlignment="1">
      <alignment horizontal="right"/>
    </xf>
    <xf numFmtId="1" fontId="12" fillId="34" borderId="46" xfId="0" applyNumberFormat="1" applyFont="1" applyFill="1" applyBorder="1" applyAlignment="1">
      <alignment horizontal="right"/>
    </xf>
    <xf numFmtId="0" fontId="12" fillId="34" borderId="46" xfId="0" applyFont="1" applyFill="1" applyBorder="1" applyAlignment="1">
      <alignment horizontal="right"/>
    </xf>
    <xf numFmtId="164" fontId="10" fillId="0" borderId="0" xfId="0" applyNumberFormat="1" applyFont="1" applyFill="1" applyAlignment="1">
      <alignment horizontal="right"/>
    </xf>
    <xf numFmtId="164" fontId="12" fillId="34" borderId="45" xfId="0" applyNumberFormat="1" applyFont="1" applyFill="1" applyBorder="1" applyAlignment="1">
      <alignment horizontal="right"/>
    </xf>
    <xf numFmtId="164" fontId="12" fillId="34" borderId="0" xfId="0" applyNumberFormat="1" applyFont="1" applyFill="1" applyAlignment="1">
      <alignment horizontal="right"/>
    </xf>
    <xf numFmtId="164" fontId="12" fillId="34" borderId="46" xfId="0" applyNumberFormat="1" applyFont="1" applyFill="1" applyBorder="1" applyAlignment="1">
      <alignment horizontal="right"/>
    </xf>
    <xf numFmtId="0" fontId="10" fillId="44" borderId="22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wrapText="1"/>
    </xf>
    <xf numFmtId="0" fontId="0" fillId="0" borderId="0" xfId="0" applyFont="1" applyFill="1"/>
    <xf numFmtId="2" fontId="10" fillId="0" borderId="0" xfId="0" applyNumberFormat="1" applyFont="1" applyFill="1" applyBorder="1"/>
    <xf numFmtId="164" fontId="10" fillId="0" borderId="0" xfId="0" applyNumberFormat="1" applyFont="1" applyFill="1" applyBorder="1"/>
    <xf numFmtId="0" fontId="12" fillId="0" borderId="0" xfId="0" applyFont="1" applyFill="1" applyBorder="1"/>
    <xf numFmtId="0" fontId="0" fillId="0" borderId="0" xfId="0" applyFont="1" applyFill="1" applyBorder="1"/>
    <xf numFmtId="2" fontId="12" fillId="0" borderId="0" xfId="0" applyNumberFormat="1" applyFont="1" applyFill="1" applyBorder="1"/>
    <xf numFmtId="164" fontId="0" fillId="0" borderId="0" xfId="0" applyNumberFormat="1" applyAlignment="1">
      <alignment horizontal="right"/>
    </xf>
    <xf numFmtId="0" fontId="12" fillId="43" borderId="0" xfId="4" applyFill="1">
      <alignment horizontal="left" indent="1"/>
    </xf>
    <xf numFmtId="0" fontId="10" fillId="44" borderId="10" xfId="0" applyFont="1" applyFill="1" applyBorder="1" applyAlignment="1">
      <alignment horizontal="center" vertical="center" wrapText="1"/>
    </xf>
    <xf numFmtId="0" fontId="0" fillId="0" borderId="0" xfId="0" applyAlignment="1"/>
    <xf numFmtId="0" fontId="61" fillId="0" borderId="0" xfId="0" applyFont="1" applyFill="1" applyAlignment="1">
      <alignment wrapText="1"/>
    </xf>
    <xf numFmtId="164" fontId="12" fillId="0" borderId="45" xfId="0" quotePrefix="1" applyNumberFormat="1" applyFont="1" applyBorder="1" applyAlignment="1">
      <alignment horizontal="right"/>
    </xf>
    <xf numFmtId="0" fontId="10" fillId="35" borderId="7" xfId="0" applyFont="1" applyFill="1" applyBorder="1"/>
    <xf numFmtId="164" fontId="10" fillId="35" borderId="46" xfId="0" applyNumberFormat="1" applyFont="1" applyFill="1" applyBorder="1"/>
    <xf numFmtId="164" fontId="26" fillId="35" borderId="46" xfId="0" applyNumberFormat="1" applyFont="1" applyFill="1" applyBorder="1"/>
    <xf numFmtId="0" fontId="0" fillId="35" borderId="0" xfId="0" applyFill="1"/>
    <xf numFmtId="0" fontId="12" fillId="43" borderId="0" xfId="4" applyFont="1" applyFill="1">
      <alignment horizontal="left" indent="1"/>
    </xf>
    <xf numFmtId="0" fontId="49" fillId="0" borderId="0" xfId="0" applyFont="1" applyFill="1"/>
    <xf numFmtId="0" fontId="11" fillId="43" borderId="0" xfId="6" applyFont="1" applyFill="1" applyAlignment="1">
      <alignment horizontal="left" vertical="top" indent="1"/>
    </xf>
    <xf numFmtId="0" fontId="12" fillId="43" borderId="0" xfId="6" applyFont="1" applyFill="1" applyAlignment="1">
      <alignment horizontal="left" indent="1"/>
    </xf>
    <xf numFmtId="0" fontId="27" fillId="43" borderId="0" xfId="4" applyFont="1" applyFill="1">
      <alignment horizontal="left" indent="1"/>
    </xf>
    <xf numFmtId="0" fontId="11" fillId="0" borderId="0" xfId="3" applyFont="1" applyFill="1">
      <alignment horizontal="center" vertical="center"/>
    </xf>
    <xf numFmtId="0" fontId="9" fillId="0" borderId="0" xfId="0" applyFont="1"/>
    <xf numFmtId="0" fontId="0" fillId="43" borderId="0" xfId="0" quotePrefix="1" applyFill="1"/>
    <xf numFmtId="0" fontId="11" fillId="43" borderId="0" xfId="6" applyFont="1" applyFill="1" applyAlignment="1">
      <alignment horizontal="left" indent="1"/>
    </xf>
    <xf numFmtId="0" fontId="18" fillId="44" borderId="18" xfId="0" applyFont="1" applyFill="1" applyBorder="1" applyAlignment="1">
      <alignment horizontal="center" vertical="center" wrapText="1"/>
    </xf>
    <xf numFmtId="1" fontId="12" fillId="0" borderId="47" xfId="0" applyNumberFormat="1" applyFont="1" applyBorder="1" applyAlignment="1">
      <alignment wrapText="1"/>
    </xf>
    <xf numFmtId="2" fontId="12" fillId="0" borderId="48" xfId="0" applyNumberFormat="1" applyFont="1" applyBorder="1" applyAlignment="1">
      <alignment wrapText="1"/>
    </xf>
    <xf numFmtId="164" fontId="32" fillId="0" borderId="46" xfId="0" applyNumberFormat="1" applyFont="1" applyBorder="1" applyAlignment="1">
      <alignment horizontal="right" wrapText="1"/>
    </xf>
    <xf numFmtId="0" fontId="144" fillId="0" borderId="0" xfId="0" applyFont="1"/>
    <xf numFmtId="164" fontId="12" fillId="0" borderId="8" xfId="0" applyNumberFormat="1" applyFont="1" applyBorder="1" applyAlignment="1">
      <alignment horizontal="right"/>
    </xf>
    <xf numFmtId="1" fontId="34" fillId="0" borderId="45" xfId="0" applyNumberFormat="1" applyFont="1" applyBorder="1" applyAlignment="1">
      <alignment horizontal="right" wrapText="1"/>
    </xf>
    <xf numFmtId="1" fontId="34" fillId="0" borderId="46" xfId="0" applyNumberFormat="1" applyFont="1" applyBorder="1" applyAlignment="1">
      <alignment horizontal="right" wrapText="1"/>
    </xf>
    <xf numFmtId="164" fontId="34" fillId="0" borderId="46" xfId="0" applyNumberFormat="1" applyFont="1" applyBorder="1" applyAlignment="1">
      <alignment horizontal="right" wrapText="1"/>
    </xf>
    <xf numFmtId="164" fontId="12" fillId="0" borderId="15" xfId="0" applyNumberFormat="1" applyFont="1" applyFill="1" applyBorder="1"/>
    <xf numFmtId="164" fontId="12" fillId="0" borderId="8" xfId="0" applyNumberFormat="1" applyFont="1" applyFill="1" applyBorder="1"/>
    <xf numFmtId="0" fontId="136" fillId="0" borderId="0" xfId="0" applyFont="1" applyBorder="1"/>
    <xf numFmtId="164" fontId="34" fillId="0" borderId="0" xfId="0" applyNumberFormat="1" applyFont="1" applyBorder="1" applyAlignment="1">
      <alignment wrapText="1"/>
    </xf>
    <xf numFmtId="0" fontId="18" fillId="44" borderId="18" xfId="0" applyFont="1" applyFill="1" applyBorder="1" applyAlignment="1">
      <alignment horizontal="center" vertical="center" wrapText="1"/>
    </xf>
    <xf numFmtId="164" fontId="142" fillId="0" borderId="0" xfId="0" applyNumberFormat="1" applyFont="1" applyFill="1" applyAlignment="1">
      <alignment horizontal="right"/>
    </xf>
    <xf numFmtId="0" fontId="10" fillId="44" borderId="5" xfId="0" applyFont="1" applyFill="1" applyBorder="1" applyAlignment="1">
      <alignment horizontal="center" vertical="center" wrapText="1"/>
    </xf>
    <xf numFmtId="0" fontId="0" fillId="48" borderId="0" xfId="0" applyFill="1"/>
    <xf numFmtId="0" fontId="11" fillId="48" borderId="0" xfId="5" applyFill="1">
      <alignment horizontal="left" vertical="top" indent="1"/>
    </xf>
    <xf numFmtId="0" fontId="0" fillId="48" borderId="0" xfId="0" applyFill="1" applyAlignment="1"/>
    <xf numFmtId="0" fontId="49" fillId="48" borderId="0" xfId="0" applyFont="1" applyFill="1"/>
    <xf numFmtId="0" fontId="36" fillId="48" borderId="0" xfId="0" applyFont="1" applyFill="1"/>
    <xf numFmtId="0" fontId="11" fillId="48" borderId="0" xfId="5" applyFont="1" applyFill="1">
      <alignment horizontal="left" vertical="top" indent="1"/>
    </xf>
    <xf numFmtId="0" fontId="36" fillId="43" borderId="0" xfId="6" applyFont="1" applyFill="1" applyAlignment="1">
      <alignment horizontal="left" indent="1"/>
    </xf>
    <xf numFmtId="0" fontId="9" fillId="43" borderId="0" xfId="6" applyFont="1" applyFill="1" applyAlignment="1">
      <alignment horizontal="left" indent="1"/>
    </xf>
    <xf numFmtId="0" fontId="143" fillId="48" borderId="0" xfId="0" applyFont="1" applyFill="1"/>
    <xf numFmtId="0" fontId="16" fillId="48" borderId="0" xfId="3" applyFill="1">
      <alignment horizontal="center" vertical="center"/>
    </xf>
    <xf numFmtId="0" fontId="11" fillId="48" borderId="0" xfId="0" applyFont="1" applyFill="1"/>
    <xf numFmtId="0" fontId="12" fillId="35" borderId="0" xfId="4" applyFont="1" applyFill="1">
      <alignment horizontal="left" indent="1"/>
    </xf>
    <xf numFmtId="164" fontId="10" fillId="0" borderId="0" xfId="0" applyNumberFormat="1" applyFont="1" applyBorder="1" applyAlignment="1"/>
    <xf numFmtId="0" fontId="0" fillId="0" borderId="46" xfId="0" applyBorder="1" applyAlignment="1"/>
    <xf numFmtId="0" fontId="10" fillId="0" borderId="45" xfId="0" applyFont="1" applyBorder="1" applyAlignment="1"/>
    <xf numFmtId="164" fontId="10" fillId="0" borderId="45" xfId="0" applyNumberFormat="1" applyFont="1" applyBorder="1" applyAlignment="1"/>
    <xf numFmtId="164" fontId="10" fillId="0" borderId="45" xfId="0" applyNumberFormat="1" applyFont="1" applyFill="1" applyBorder="1" applyAlignment="1"/>
    <xf numFmtId="0" fontId="34" fillId="44" borderId="16" xfId="0" applyFont="1" applyFill="1" applyBorder="1" applyAlignment="1">
      <alignment horizontal="center" vertical="center"/>
    </xf>
    <xf numFmtId="164" fontId="34" fillId="0" borderId="0" xfId="0" applyNumberFormat="1" applyFont="1" applyFill="1" applyBorder="1"/>
    <xf numFmtId="164" fontId="108" fillId="0" borderId="0" xfId="0" applyNumberFormat="1" applyFont="1" applyFill="1" applyBorder="1"/>
    <xf numFmtId="0" fontId="81" fillId="0" borderId="0" xfId="0" applyFont="1" applyFill="1" applyBorder="1"/>
    <xf numFmtId="0" fontId="34" fillId="0" borderId="0" xfId="0" applyFont="1" applyFill="1" applyBorder="1"/>
    <xf numFmtId="0" fontId="108" fillId="0" borderId="0" xfId="0" applyFont="1" applyFill="1" applyBorder="1"/>
    <xf numFmtId="2" fontId="34" fillId="0" borderId="0" xfId="0" applyNumberFormat="1" applyFont="1" applyFill="1" applyBorder="1"/>
    <xf numFmtId="2" fontId="108" fillId="0" borderId="0" xfId="0" applyNumberFormat="1" applyFont="1" applyFill="1" applyBorder="1"/>
    <xf numFmtId="164" fontId="108" fillId="0" borderId="46" xfId="0" applyNumberFormat="1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1" fontId="10" fillId="0" borderId="15" xfId="0" applyNumberFormat="1" applyFont="1" applyBorder="1"/>
    <xf numFmtId="0" fontId="10" fillId="44" borderId="16" xfId="0" applyFont="1" applyFill="1" applyBorder="1" applyAlignment="1">
      <alignment horizontal="center" vertical="center" wrapText="1"/>
    </xf>
    <xf numFmtId="164" fontId="108" fillId="0" borderId="13" xfId="0" applyNumberFormat="1" applyFont="1" applyFill="1" applyBorder="1" applyAlignment="1">
      <alignment wrapText="1"/>
    </xf>
    <xf numFmtId="164" fontId="108" fillId="0" borderId="14" xfId="0" applyNumberFormat="1" applyFont="1" applyFill="1" applyBorder="1" applyAlignment="1">
      <alignment wrapText="1"/>
    </xf>
    <xf numFmtId="2" fontId="108" fillId="0" borderId="14" xfId="0" applyNumberFormat="1" applyFont="1" applyFill="1" applyBorder="1" applyAlignment="1">
      <alignment wrapText="1"/>
    </xf>
    <xf numFmtId="164" fontId="108" fillId="0" borderId="45" xfId="0" applyNumberFormat="1" applyFont="1" applyFill="1" applyBorder="1" applyAlignment="1">
      <alignment wrapText="1"/>
    </xf>
    <xf numFmtId="164" fontId="108" fillId="0" borderId="46" xfId="0" applyNumberFormat="1" applyFont="1" applyFill="1" applyBorder="1" applyAlignment="1">
      <alignment wrapText="1"/>
    </xf>
    <xf numFmtId="2" fontId="108" fillId="0" borderId="46" xfId="0" applyNumberFormat="1" applyFont="1" applyFill="1" applyBorder="1" applyAlignment="1">
      <alignment wrapText="1"/>
    </xf>
    <xf numFmtId="164" fontId="34" fillId="0" borderId="45" xfId="0" applyNumberFormat="1" applyFont="1" applyFill="1" applyBorder="1" applyAlignment="1">
      <alignment wrapText="1"/>
    </xf>
    <xf numFmtId="164" fontId="34" fillId="0" borderId="46" xfId="0" applyNumberFormat="1" applyFont="1" applyFill="1" applyBorder="1" applyAlignment="1">
      <alignment wrapText="1"/>
    </xf>
    <xf numFmtId="2" fontId="34" fillId="0" borderId="46" xfId="0" applyNumberFormat="1" applyFont="1" applyFill="1" applyBorder="1" applyAlignment="1">
      <alignment wrapText="1"/>
    </xf>
    <xf numFmtId="164" fontId="79" fillId="0" borderId="0" xfId="0" applyNumberFormat="1" applyFont="1" applyFill="1"/>
    <xf numFmtId="164" fontId="80" fillId="2" borderId="45" xfId="0" applyNumberFormat="1" applyFont="1" applyFill="1" applyBorder="1"/>
    <xf numFmtId="164" fontId="80" fillId="34" borderId="0" xfId="0" applyNumberFormat="1" applyFont="1" applyFill="1"/>
    <xf numFmtId="164" fontId="79" fillId="0" borderId="45" xfId="0" applyNumberFormat="1" applyFont="1" applyFill="1" applyBorder="1" applyAlignment="1">
      <alignment horizontal="right"/>
    </xf>
    <xf numFmtId="164" fontId="79" fillId="0" borderId="0" xfId="0" applyNumberFormat="1" applyFont="1" applyFill="1" applyAlignment="1">
      <alignment horizontal="right"/>
    </xf>
    <xf numFmtId="1" fontId="79" fillId="0" borderId="45" xfId="0" applyNumberFormat="1" applyFont="1" applyFill="1" applyBorder="1"/>
    <xf numFmtId="1" fontId="79" fillId="0" borderId="0" xfId="0" applyNumberFormat="1" applyFont="1" applyFill="1"/>
    <xf numFmtId="1" fontId="79" fillId="0" borderId="45" xfId="0" applyNumberFormat="1" applyFont="1" applyFill="1" applyBorder="1" applyAlignment="1">
      <alignment horizontal="right"/>
    </xf>
    <xf numFmtId="1" fontId="80" fillId="34" borderId="45" xfId="0" applyNumberFormat="1" applyFont="1" applyFill="1" applyBorder="1"/>
    <xf numFmtId="1" fontId="80" fillId="2" borderId="45" xfId="0" applyNumberFormat="1" applyFont="1" applyFill="1" applyBorder="1"/>
    <xf numFmtId="1" fontId="80" fillId="34" borderId="0" xfId="0" applyNumberFormat="1" applyFont="1" applyFill="1"/>
    <xf numFmtId="2" fontId="79" fillId="0" borderId="45" xfId="0" applyNumberFormat="1" applyFont="1" applyFill="1" applyBorder="1"/>
    <xf numFmtId="2" fontId="80" fillId="34" borderId="45" xfId="0" applyNumberFormat="1" applyFont="1" applyFill="1" applyBorder="1"/>
    <xf numFmtId="2" fontId="80" fillId="2" borderId="45" xfId="0" applyNumberFormat="1" applyFont="1" applyFill="1" applyBorder="1"/>
    <xf numFmtId="164" fontId="12" fillId="34" borderId="42" xfId="799" applyNumberFormat="1" applyFont="1" applyBorder="1"/>
    <xf numFmtId="164" fontId="80" fillId="2" borderId="0" xfId="0" applyNumberFormat="1" applyFont="1" applyFill="1"/>
    <xf numFmtId="0" fontId="12" fillId="34" borderId="42" xfId="799" applyFont="1" applyBorder="1"/>
    <xf numFmtId="164" fontId="80" fillId="34" borderId="45" xfId="0" applyNumberFormat="1" applyFont="1" applyFill="1" applyBorder="1" applyAlignment="1">
      <alignment horizontal="right"/>
    </xf>
    <xf numFmtId="164" fontId="80" fillId="34" borderId="0" xfId="0" applyNumberFormat="1" applyFont="1" applyFill="1" applyAlignment="1">
      <alignment horizontal="right"/>
    </xf>
    <xf numFmtId="0" fontId="25" fillId="0" borderId="0" xfId="0" applyFont="1" applyAlignment="1">
      <alignment vertical="top"/>
    </xf>
    <xf numFmtId="0" fontId="24" fillId="0" borderId="0" xfId="0" applyFont="1" applyAlignment="1"/>
    <xf numFmtId="1" fontId="34" fillId="0" borderId="0" xfId="0" applyNumberFormat="1" applyFont="1" applyFill="1" applyAlignment="1">
      <alignment horizontal="right"/>
    </xf>
    <xf numFmtId="1" fontId="80" fillId="34" borderId="46" xfId="0" applyNumberFormat="1" applyFont="1" applyFill="1" applyBorder="1" applyAlignment="1">
      <alignment horizontal="right"/>
    </xf>
    <xf numFmtId="1" fontId="80" fillId="34" borderId="45" xfId="0" applyNumberFormat="1" applyFont="1" applyFill="1" applyBorder="1" applyAlignment="1">
      <alignment horizontal="right"/>
    </xf>
    <xf numFmtId="1" fontId="108" fillId="34" borderId="0" xfId="0" applyNumberFormat="1" applyFont="1" applyFill="1" applyAlignment="1">
      <alignment horizontal="right"/>
    </xf>
    <xf numFmtId="1" fontId="80" fillId="2" borderId="45" xfId="0" applyNumberFormat="1" applyFont="1" applyFill="1" applyBorder="1" applyAlignment="1">
      <alignment horizontal="right"/>
    </xf>
    <xf numFmtId="164" fontId="80" fillId="34" borderId="46" xfId="0" applyNumberFormat="1" applyFont="1" applyFill="1" applyBorder="1" applyAlignment="1">
      <alignment horizontal="right"/>
    </xf>
    <xf numFmtId="164" fontId="80" fillId="2" borderId="45" xfId="0" applyNumberFormat="1" applyFont="1" applyFill="1" applyBorder="1" applyAlignment="1">
      <alignment horizontal="right"/>
    </xf>
    <xf numFmtId="0" fontId="10" fillId="0" borderId="0" xfId="0" applyFont="1" applyFill="1"/>
    <xf numFmtId="0" fontId="12" fillId="34" borderId="7" xfId="0" applyFont="1" applyFill="1" applyBorder="1"/>
    <xf numFmtId="0" fontId="12" fillId="34" borderId="0" xfId="0" applyFont="1" applyFill="1"/>
    <xf numFmtId="0" fontId="10" fillId="0" borderId="7" xfId="0" applyFont="1" applyFill="1" applyBorder="1"/>
    <xf numFmtId="2" fontId="12" fillId="0" borderId="47" xfId="0" applyNumberFormat="1" applyFont="1" applyBorder="1" applyAlignment="1">
      <alignment wrapText="1"/>
    </xf>
    <xf numFmtId="166" fontId="12" fillId="0" borderId="45" xfId="0" applyNumberFormat="1" applyFont="1" applyBorder="1"/>
    <xf numFmtId="166" fontId="10" fillId="0" borderId="45" xfId="0" applyNumberFormat="1" applyFont="1" applyBorder="1"/>
    <xf numFmtId="2" fontId="12" fillId="0" borderId="45" xfId="0" applyNumberFormat="1" applyFont="1" applyBorder="1"/>
    <xf numFmtId="164" fontId="108" fillId="0" borderId="13" xfId="0" applyNumberFormat="1" applyFont="1" applyBorder="1" applyAlignment="1"/>
    <xf numFmtId="164" fontId="108" fillId="0" borderId="14" xfId="0" applyNumberFormat="1" applyFont="1" applyBorder="1" applyAlignment="1"/>
    <xf numFmtId="0" fontId="0" fillId="46" borderId="0" xfId="0" applyFill="1"/>
    <xf numFmtId="164" fontId="147" fillId="0" borderId="0" xfId="0" applyNumberFormat="1" applyFont="1" applyFill="1"/>
    <xf numFmtId="164" fontId="147" fillId="0" borderId="0" xfId="0" applyNumberFormat="1" applyFont="1" applyFill="1" applyAlignment="1">
      <alignment horizontal="right"/>
    </xf>
    <xf numFmtId="1" fontId="147" fillId="0" borderId="0" xfId="0" applyNumberFormat="1" applyFont="1" applyFill="1"/>
    <xf numFmtId="1" fontId="147" fillId="0" borderId="0" xfId="0" applyNumberFormat="1" applyFont="1" applyFill="1" applyAlignment="1">
      <alignment horizontal="right"/>
    </xf>
    <xf numFmtId="2" fontId="147" fillId="0" borderId="0" xfId="0" applyNumberFormat="1" applyFont="1" applyFill="1"/>
    <xf numFmtId="164" fontId="142" fillId="34" borderId="0" xfId="0" applyNumberFormat="1" applyFont="1" applyFill="1"/>
    <xf numFmtId="1" fontId="147" fillId="0" borderId="46" xfId="0" applyNumberFormat="1" applyFont="1" applyFill="1" applyBorder="1"/>
    <xf numFmtId="1" fontId="142" fillId="34" borderId="46" xfId="0" applyNumberFormat="1" applyFont="1" applyFill="1" applyBorder="1"/>
    <xf numFmtId="2" fontId="142" fillId="49" borderId="0" xfId="0" applyNumberFormat="1" applyFont="1" applyFill="1"/>
    <xf numFmtId="2" fontId="142" fillId="34" borderId="0" xfId="0" applyNumberFormat="1" applyFont="1" applyFill="1"/>
    <xf numFmtId="164" fontId="34" fillId="0" borderId="45" xfId="0" applyNumberFormat="1" applyFont="1" applyFill="1" applyBorder="1" applyAlignment="1">
      <alignment horizontal="right"/>
    </xf>
    <xf numFmtId="164" fontId="108" fillId="34" borderId="45" xfId="0" applyNumberFormat="1" applyFont="1" applyFill="1" applyBorder="1" applyAlignment="1">
      <alignment horizontal="right"/>
    </xf>
    <xf numFmtId="164" fontId="142" fillId="34" borderId="0" xfId="0" applyNumberFormat="1" applyFont="1" applyFill="1" applyAlignment="1">
      <alignment horizontal="right"/>
    </xf>
    <xf numFmtId="1" fontId="147" fillId="0" borderId="46" xfId="0" applyNumberFormat="1" applyFont="1" applyFill="1" applyBorder="1" applyAlignment="1">
      <alignment horizontal="right"/>
    </xf>
    <xf numFmtId="1" fontId="142" fillId="34" borderId="46" xfId="0" applyNumberFormat="1" applyFont="1" applyFill="1" applyBorder="1" applyAlignment="1">
      <alignment horizontal="right"/>
    </xf>
    <xf numFmtId="164" fontId="147" fillId="0" borderId="46" xfId="0" applyNumberFormat="1" applyFont="1" applyFill="1" applyBorder="1"/>
    <xf numFmtId="164" fontId="142" fillId="34" borderId="46" xfId="0" applyNumberFormat="1" applyFont="1" applyFill="1" applyBorder="1"/>
    <xf numFmtId="164" fontId="0" fillId="0" borderId="0" xfId="0" applyNumberFormat="1" applyAlignment="1">
      <alignment horizontal="center"/>
    </xf>
    <xf numFmtId="0" fontId="12" fillId="0" borderId="43" xfId="0" applyFont="1" applyFill="1" applyBorder="1"/>
    <xf numFmtId="1" fontId="12" fillId="0" borderId="15" xfId="0" applyNumberFormat="1" applyFont="1" applyFill="1" applyBorder="1"/>
    <xf numFmtId="164" fontId="34" fillId="50" borderId="38" xfId="0" applyNumberFormat="1" applyFont="1" applyFill="1" applyBorder="1" applyAlignment="1">
      <alignment wrapText="1"/>
    </xf>
    <xf numFmtId="164" fontId="12" fillId="51" borderId="38" xfId="0" applyNumberFormat="1" applyFont="1" applyFill="1" applyBorder="1" applyAlignment="1">
      <alignment vertical="top" wrapText="1"/>
    </xf>
    <xf numFmtId="0" fontId="11" fillId="0" borderId="0" xfId="0" applyFont="1" applyFill="1" applyAlignment="1">
      <alignment vertical="center" wrapText="1"/>
    </xf>
    <xf numFmtId="0" fontId="0" fillId="0" borderId="0" xfId="0" applyFill="1" applyAlignment="1">
      <alignment horizontal="left"/>
    </xf>
    <xf numFmtId="0" fontId="10" fillId="0" borderId="41" xfId="0" applyFont="1" applyFill="1" applyBorder="1" applyAlignment="1">
      <alignment horizontal="right"/>
    </xf>
    <xf numFmtId="2" fontId="10" fillId="0" borderId="41" xfId="0" applyNumberFormat="1" applyFont="1" applyFill="1" applyBorder="1" applyAlignment="1">
      <alignment horizontal="right"/>
    </xf>
    <xf numFmtId="0" fontId="10" fillId="0" borderId="40" xfId="0" applyFont="1" applyFill="1" applyBorder="1" applyAlignment="1">
      <alignment horizontal="right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left"/>
    </xf>
    <xf numFmtId="164" fontId="10" fillId="0" borderId="38" xfId="0" applyNumberFormat="1" applyFont="1" applyFill="1" applyBorder="1" applyAlignment="1">
      <alignment wrapText="1"/>
    </xf>
    <xf numFmtId="2" fontId="10" fillId="0" borderId="38" xfId="0" applyNumberFormat="1" applyFont="1" applyFill="1" applyBorder="1" applyAlignment="1">
      <alignment wrapText="1"/>
    </xf>
    <xf numFmtId="164" fontId="0" fillId="0" borderId="0" xfId="0" applyNumberFormat="1" applyFill="1" applyBorder="1"/>
    <xf numFmtId="0" fontId="10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top"/>
    </xf>
    <xf numFmtId="164" fontId="10" fillId="0" borderId="38" xfId="0" applyNumberFormat="1" applyFont="1" applyFill="1" applyBorder="1" applyAlignment="1">
      <alignment vertical="top" wrapText="1"/>
    </xf>
    <xf numFmtId="2" fontId="10" fillId="0" borderId="38" xfId="0" applyNumberFormat="1" applyFont="1" applyFill="1" applyBorder="1" applyAlignment="1">
      <alignment vertical="top" wrapText="1"/>
    </xf>
    <xf numFmtId="164" fontId="10" fillId="0" borderId="39" xfId="0" applyNumberFormat="1" applyFont="1" applyFill="1" applyBorder="1" applyAlignment="1">
      <alignment vertical="top" wrapText="1"/>
    </xf>
    <xf numFmtId="0" fontId="11" fillId="0" borderId="0" xfId="0" applyFont="1" applyFill="1"/>
    <xf numFmtId="0" fontId="10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6" fillId="37" borderId="0" xfId="3">
      <alignment horizontal="center" vertical="center"/>
    </xf>
    <xf numFmtId="0" fontId="11" fillId="43" borderId="0" xfId="6" applyFont="1" applyFill="1" applyAlignment="1">
      <alignment horizontal="left" vertical="top" indent="1"/>
    </xf>
    <xf numFmtId="0" fontId="146" fillId="43" borderId="0" xfId="6" applyFont="1" applyFill="1" applyAlignment="1">
      <alignment horizontal="left" vertical="top" indent="1"/>
    </xf>
    <xf numFmtId="0" fontId="36" fillId="37" borderId="0" xfId="6" applyFont="1" applyFill="1" applyAlignment="1">
      <alignment horizontal="center" vertical="center"/>
    </xf>
    <xf numFmtId="0" fontId="143" fillId="43" borderId="0" xfId="6" applyFont="1" applyFill="1" applyAlignment="1">
      <alignment horizontal="left" vertical="top" indent="1"/>
    </xf>
    <xf numFmtId="0" fontId="36" fillId="43" borderId="0" xfId="6" applyFont="1" applyFill="1" applyAlignment="1">
      <alignment horizontal="left" vertical="top" indent="1"/>
    </xf>
    <xf numFmtId="0" fontId="12" fillId="43" borderId="0" xfId="4" applyFill="1">
      <alignment horizontal="left" indent="1"/>
    </xf>
    <xf numFmtId="0" fontId="11" fillId="43" borderId="0" xfId="6" applyFont="1" applyFill="1" applyBorder="1" applyAlignment="1">
      <alignment horizontal="left" vertical="top" indent="1"/>
    </xf>
    <xf numFmtId="0" fontId="120" fillId="42" borderId="0" xfId="3" applyFont="1" applyFill="1">
      <alignment horizontal="center" vertical="center"/>
    </xf>
    <xf numFmtId="0" fontId="122" fillId="42" borderId="0" xfId="3" applyFont="1" applyFill="1">
      <alignment horizontal="center" vertical="center"/>
    </xf>
    <xf numFmtId="0" fontId="12" fillId="43" borderId="0" xfId="4" applyFill="1" applyBorder="1">
      <alignment horizontal="left" indent="1"/>
    </xf>
    <xf numFmtId="0" fontId="11" fillId="43" borderId="0" xfId="5" applyFill="1" applyBorder="1">
      <alignment horizontal="left" vertical="top" indent="1"/>
    </xf>
    <xf numFmtId="0" fontId="11" fillId="43" borderId="0" xfId="5" applyFill="1">
      <alignment horizontal="left" vertical="top" indent="1"/>
    </xf>
    <xf numFmtId="0" fontId="51" fillId="45" borderId="0" xfId="0" applyFont="1" applyFill="1"/>
    <xf numFmtId="0" fontId="127" fillId="43" borderId="0" xfId="0" applyFont="1" applyFill="1" applyBorder="1" applyAlignment="1">
      <alignment wrapText="1"/>
    </xf>
    <xf numFmtId="0" fontId="132" fillId="43" borderId="0" xfId="0" applyFont="1" applyFill="1" applyBorder="1" applyAlignment="1">
      <alignment wrapText="1"/>
    </xf>
    <xf numFmtId="0" fontId="10" fillId="44" borderId="4" xfId="0" applyFont="1" applyFill="1" applyBorder="1" applyAlignment="1">
      <alignment horizontal="center" vertical="center" wrapText="1"/>
    </xf>
    <xf numFmtId="0" fontId="10" fillId="44" borderId="7" xfId="0" applyFont="1" applyFill="1" applyBorder="1" applyAlignment="1">
      <alignment horizontal="center" vertical="center" wrapText="1"/>
    </xf>
    <xf numFmtId="0" fontId="10" fillId="44" borderId="9" xfId="0" applyFont="1" applyFill="1" applyBorder="1" applyAlignment="1">
      <alignment horizontal="center" vertical="center" wrapText="1"/>
    </xf>
    <xf numFmtId="0" fontId="61" fillId="0" borderId="0" xfId="0" applyFont="1" applyAlignment="1">
      <alignment wrapText="1"/>
    </xf>
    <xf numFmtId="0" fontId="61" fillId="0" borderId="0" xfId="0" applyFont="1" applyAlignment="1"/>
    <xf numFmtId="0" fontId="10" fillId="44" borderId="5" xfId="0" applyFont="1" applyFill="1" applyBorder="1" applyAlignment="1">
      <alignment horizontal="center" vertical="center" wrapText="1"/>
    </xf>
    <xf numFmtId="0" fontId="10" fillId="44" borderId="6" xfId="0" applyFont="1" applyFill="1" applyBorder="1" applyAlignment="1">
      <alignment horizontal="center" vertical="center" wrapText="1"/>
    </xf>
    <xf numFmtId="0" fontId="11" fillId="44" borderId="15" xfId="0" applyFont="1" applyFill="1" applyBorder="1" applyAlignment="1">
      <alignment horizontal="center" vertical="center" wrapText="1"/>
    </xf>
    <xf numFmtId="0" fontId="11" fillId="44" borderId="8" xfId="0" applyFont="1" applyFill="1" applyBorder="1" applyAlignment="1">
      <alignment horizontal="center" vertical="center" wrapText="1"/>
    </xf>
    <xf numFmtId="0" fontId="11" fillId="44" borderId="10" xfId="0" applyFont="1" applyFill="1" applyBorder="1" applyAlignment="1">
      <alignment horizontal="center" vertical="center" wrapText="1"/>
    </xf>
    <xf numFmtId="0" fontId="10" fillId="44" borderId="18" xfId="0" applyFont="1" applyFill="1" applyBorder="1" applyAlignment="1">
      <alignment horizontal="center" vertical="center" wrapText="1"/>
    </xf>
    <xf numFmtId="0" fontId="10" fillId="44" borderId="20" xfId="0" applyFont="1" applyFill="1" applyBorder="1" applyAlignment="1">
      <alignment horizontal="center" vertical="center"/>
    </xf>
    <xf numFmtId="0" fontId="10" fillId="44" borderId="22" xfId="0" applyFont="1" applyFill="1" applyBorder="1" applyAlignment="1">
      <alignment horizontal="center" wrapText="1"/>
    </xf>
    <xf numFmtId="0" fontId="10" fillId="44" borderId="22" xfId="0" applyFont="1" applyFill="1" applyBorder="1" applyAlignment="1">
      <alignment horizontal="center"/>
    </xf>
    <xf numFmtId="0" fontId="10" fillId="44" borderId="17" xfId="0" applyFont="1" applyFill="1" applyBorder="1" applyAlignment="1">
      <alignment horizontal="center" vertical="center" wrapText="1"/>
    </xf>
    <xf numFmtId="0" fontId="10" fillId="44" borderId="17" xfId="0" applyFont="1" applyFill="1" applyBorder="1" applyAlignment="1">
      <alignment horizontal="center" wrapText="1"/>
    </xf>
    <xf numFmtId="0" fontId="10" fillId="44" borderId="17" xfId="0" applyFont="1" applyFill="1" applyBorder="1" applyAlignment="1">
      <alignment horizontal="center"/>
    </xf>
    <xf numFmtId="0" fontId="10" fillId="44" borderId="3" xfId="0" applyFont="1" applyFill="1" applyBorder="1" applyAlignment="1">
      <alignment horizontal="center" vertical="center" wrapText="1"/>
    </xf>
    <xf numFmtId="0" fontId="11" fillId="44" borderId="16" xfId="0" applyFont="1" applyFill="1" applyBorder="1" applyAlignment="1">
      <alignment horizontal="center" vertical="center" wrapText="1"/>
    </xf>
    <xf numFmtId="0" fontId="11" fillId="44" borderId="24" xfId="0" applyFont="1" applyFill="1" applyBorder="1" applyAlignment="1">
      <alignment horizontal="center" vertical="center" wrapText="1"/>
    </xf>
    <xf numFmtId="0" fontId="11" fillId="44" borderId="25" xfId="0" applyFont="1" applyFill="1" applyBorder="1" applyAlignment="1">
      <alignment horizontal="center" vertical="center" wrapText="1"/>
    </xf>
    <xf numFmtId="0" fontId="11" fillId="44" borderId="7" xfId="0" applyFont="1" applyFill="1" applyBorder="1" applyAlignment="1">
      <alignment horizontal="center" vertical="top" wrapText="1"/>
    </xf>
    <xf numFmtId="0" fontId="11" fillId="44" borderId="9" xfId="0" applyFont="1" applyFill="1" applyBorder="1" applyAlignment="1">
      <alignment horizontal="center" vertical="top" wrapText="1"/>
    </xf>
    <xf numFmtId="0" fontId="24" fillId="0" borderId="0" xfId="0" applyFont="1" applyBorder="1" applyAlignment="1">
      <alignment horizontal="left" wrapText="1"/>
    </xf>
    <xf numFmtId="0" fontId="18" fillId="43" borderId="27" xfId="0" applyFont="1" applyFill="1" applyBorder="1" applyAlignment="1">
      <alignment horizontal="left" wrapText="1"/>
    </xf>
    <xf numFmtId="0" fontId="10" fillId="44" borderId="40" xfId="0" applyFont="1" applyFill="1" applyBorder="1" applyAlignment="1">
      <alignment horizontal="center" vertical="center"/>
    </xf>
    <xf numFmtId="0" fontId="10" fillId="44" borderId="11" xfId="0" applyFont="1" applyFill="1" applyBorder="1" applyAlignment="1">
      <alignment horizontal="center" vertical="center"/>
    </xf>
    <xf numFmtId="0" fontId="10" fillId="44" borderId="41" xfId="0" applyFont="1" applyFill="1" applyBorder="1" applyAlignment="1">
      <alignment horizontal="center" vertical="center" wrapText="1"/>
    </xf>
    <xf numFmtId="0" fontId="10" fillId="44" borderId="10" xfId="0" applyFont="1" applyFill="1" applyBorder="1" applyAlignment="1">
      <alignment horizontal="center" vertical="center" wrapText="1"/>
    </xf>
    <xf numFmtId="0" fontId="10" fillId="44" borderId="23" xfId="0" applyFont="1" applyFill="1" applyBorder="1" applyAlignment="1">
      <alignment horizontal="center" vertical="center" wrapText="1"/>
    </xf>
    <xf numFmtId="0" fontId="9" fillId="44" borderId="0" xfId="0" applyFont="1" applyFill="1" applyBorder="1" applyAlignment="1">
      <alignment horizontal="right" vertical="top"/>
    </xf>
    <xf numFmtId="0" fontId="9" fillId="44" borderId="1" xfId="0" applyFont="1" applyFill="1" applyBorder="1" applyAlignment="1">
      <alignment horizontal="right" vertical="top"/>
    </xf>
    <xf numFmtId="0" fontId="10" fillId="44" borderId="7" xfId="0" applyFont="1" applyFill="1" applyBorder="1" applyAlignment="1">
      <alignment horizontal="left" vertical="top" wrapText="1"/>
    </xf>
    <xf numFmtId="0" fontId="10" fillId="44" borderId="9" xfId="0" applyFont="1" applyFill="1" applyBorder="1" applyAlignment="1">
      <alignment horizontal="left" vertical="top" wrapText="1"/>
    </xf>
    <xf numFmtId="0" fontId="10" fillId="44" borderId="5" xfId="0" applyFont="1" applyFill="1" applyBorder="1" applyAlignment="1">
      <alignment horizontal="center" wrapText="1"/>
    </xf>
    <xf numFmtId="0" fontId="10" fillId="44" borderId="41" xfId="0" applyFont="1" applyFill="1" applyBorder="1" applyAlignment="1">
      <alignment horizontal="center" wrapText="1"/>
    </xf>
    <xf numFmtId="0" fontId="10" fillId="44" borderId="17" xfId="0" applyFont="1" applyFill="1" applyBorder="1" applyAlignment="1">
      <alignment horizontal="center" vertical="center"/>
    </xf>
    <xf numFmtId="0" fontId="10" fillId="44" borderId="22" xfId="0" applyFont="1" applyFill="1" applyBorder="1" applyAlignment="1">
      <alignment horizontal="center" vertical="center"/>
    </xf>
    <xf numFmtId="0" fontId="10" fillId="44" borderId="15" xfId="0" applyFont="1" applyFill="1" applyBorder="1" applyAlignment="1">
      <alignment horizontal="center" vertical="center" wrapText="1"/>
    </xf>
    <xf numFmtId="0" fontId="21" fillId="43" borderId="27" xfId="0" applyFont="1" applyFill="1" applyBorder="1" applyAlignment="1">
      <alignment horizontal="left"/>
    </xf>
    <xf numFmtId="0" fontId="0" fillId="43" borderId="27" xfId="0" applyFill="1" applyBorder="1" applyAlignment="1"/>
    <xf numFmtId="0" fontId="0" fillId="44" borderId="24" xfId="0" applyFill="1" applyBorder="1" applyAlignment="1">
      <alignment horizontal="center" vertical="center" wrapText="1"/>
    </xf>
    <xf numFmtId="0" fontId="24" fillId="0" borderId="0" xfId="0" applyFont="1" applyAlignment="1">
      <alignment wrapText="1"/>
    </xf>
    <xf numFmtId="0" fontId="10" fillId="44" borderId="8" xfId="0" applyFont="1" applyFill="1" applyBorder="1" applyAlignment="1">
      <alignment horizontal="center" vertical="center" wrapText="1"/>
    </xf>
    <xf numFmtId="0" fontId="10" fillId="44" borderId="26" xfId="0" applyFont="1" applyFill="1" applyBorder="1" applyAlignment="1">
      <alignment horizontal="center" vertical="center" wrapText="1"/>
    </xf>
    <xf numFmtId="0" fontId="10" fillId="44" borderId="0" xfId="0" applyFont="1" applyFill="1" applyBorder="1" applyAlignment="1">
      <alignment horizontal="left" vertical="center" wrapText="1"/>
    </xf>
    <xf numFmtId="0" fontId="10" fillId="44" borderId="7" xfId="0" applyFont="1" applyFill="1" applyBorder="1" applyAlignment="1">
      <alignment horizontal="left" vertical="center" wrapText="1"/>
    </xf>
    <xf numFmtId="0" fontId="10" fillId="44" borderId="1" xfId="0" applyFont="1" applyFill="1" applyBorder="1" applyAlignment="1">
      <alignment horizontal="left" vertical="center" wrapText="1"/>
    </xf>
    <xf numFmtId="0" fontId="10" fillId="44" borderId="9" xfId="0" applyFont="1" applyFill="1" applyBorder="1" applyAlignment="1">
      <alignment horizontal="left" vertical="center" wrapText="1"/>
    </xf>
    <xf numFmtId="0" fontId="18" fillId="43" borderId="0" xfId="0" applyFont="1" applyFill="1" applyBorder="1" applyAlignment="1">
      <alignment wrapText="1"/>
    </xf>
    <xf numFmtId="0" fontId="21" fillId="43" borderId="0" xfId="0" applyFont="1" applyFill="1" applyBorder="1" applyAlignment="1">
      <alignment wrapText="1"/>
    </xf>
    <xf numFmtId="0" fontId="10" fillId="44" borderId="16" xfId="0" applyFont="1" applyFill="1" applyBorder="1" applyAlignment="1">
      <alignment horizontal="center" vertical="center" wrapText="1"/>
    </xf>
    <xf numFmtId="0" fontId="10" fillId="44" borderId="25" xfId="0" applyFont="1" applyFill="1" applyBorder="1" applyAlignment="1">
      <alignment horizontal="center" vertical="center" wrapText="1"/>
    </xf>
    <xf numFmtId="0" fontId="10" fillId="44" borderId="1" xfId="0" applyFont="1" applyFill="1" applyBorder="1" applyAlignment="1">
      <alignment horizontal="left" vertical="center" wrapText="1" indent="8"/>
    </xf>
    <xf numFmtId="0" fontId="0" fillId="44" borderId="9" xfId="0" applyFill="1" applyBorder="1" applyAlignment="1">
      <alignment horizontal="left" vertical="center" wrapText="1" indent="8"/>
    </xf>
    <xf numFmtId="0" fontId="10" fillId="44" borderId="11" xfId="0" applyFont="1" applyFill="1" applyBorder="1" applyAlignment="1">
      <alignment horizontal="center" vertical="center" wrapText="1"/>
    </xf>
    <xf numFmtId="0" fontId="61" fillId="0" borderId="0" xfId="0" applyFont="1" applyAlignment="1">
      <alignment horizontal="left" wrapText="1" indent="1"/>
    </xf>
    <xf numFmtId="0" fontId="18" fillId="43" borderId="0" xfId="0" applyFont="1" applyFill="1" applyAlignment="1">
      <alignment horizontal="left" wrapText="1"/>
    </xf>
    <xf numFmtId="0" fontId="21" fillId="43" borderId="0" xfId="0" applyFont="1" applyFill="1" applyAlignment="1">
      <alignment horizontal="left"/>
    </xf>
    <xf numFmtId="0" fontId="12" fillId="44" borderId="1" xfId="0" applyFont="1" applyFill="1" applyBorder="1" applyAlignment="1">
      <alignment horizontal="left" vertical="center" wrapText="1" indent="1"/>
    </xf>
    <xf numFmtId="0" fontId="12" fillId="44" borderId="9" xfId="0" applyFont="1" applyFill="1" applyBorder="1" applyAlignment="1">
      <alignment horizontal="left" vertical="center" wrapText="1" indent="1"/>
    </xf>
    <xf numFmtId="0" fontId="10" fillId="44" borderId="0" xfId="0" applyFont="1" applyFill="1" applyBorder="1" applyAlignment="1">
      <alignment horizontal="center" vertical="center" wrapText="1"/>
    </xf>
    <xf numFmtId="0" fontId="0" fillId="44" borderId="0" xfId="0" applyFill="1" applyAlignment="1">
      <alignment vertical="center" wrapText="1"/>
    </xf>
    <xf numFmtId="0" fontId="0" fillId="44" borderId="7" xfId="0" applyFill="1" applyBorder="1" applyAlignment="1">
      <alignment vertical="center" wrapText="1"/>
    </xf>
    <xf numFmtId="0" fontId="10" fillId="44" borderId="19" xfId="0" applyFont="1" applyFill="1" applyBorder="1" applyAlignment="1">
      <alignment horizontal="center" vertical="center" wrapText="1"/>
    </xf>
    <xf numFmtId="0" fontId="10" fillId="44" borderId="20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wrapText="1"/>
    </xf>
    <xf numFmtId="0" fontId="10" fillId="44" borderId="5" xfId="0" quotePrefix="1" applyFont="1" applyFill="1" applyBorder="1" applyAlignment="1">
      <alignment horizontal="center" vertical="center"/>
    </xf>
    <xf numFmtId="0" fontId="10" fillId="44" borderId="10" xfId="0" applyFont="1" applyFill="1" applyBorder="1" applyAlignment="1">
      <alignment horizontal="center" vertical="center"/>
    </xf>
    <xf numFmtId="16" fontId="10" fillId="44" borderId="5" xfId="0" quotePrefix="1" applyNumberFormat="1" applyFont="1" applyFill="1" applyBorder="1" applyAlignment="1">
      <alignment horizontal="center" vertical="center" wrapText="1"/>
    </xf>
    <xf numFmtId="0" fontId="10" fillId="44" borderId="5" xfId="0" quotePrefix="1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left" wrapText="1" indent="2"/>
    </xf>
    <xf numFmtId="0" fontId="24" fillId="0" borderId="0" xfId="0" applyFont="1" applyBorder="1" applyAlignment="1">
      <alignment horizontal="left" indent="2"/>
    </xf>
    <xf numFmtId="0" fontId="25" fillId="0" borderId="0" xfId="0" applyFont="1" applyBorder="1" applyAlignment="1">
      <alignment horizontal="left" wrapText="1" indent="2"/>
    </xf>
    <xf numFmtId="0" fontId="25" fillId="0" borderId="0" xfId="0" applyFont="1" applyBorder="1" applyAlignment="1">
      <alignment horizontal="left" indent="2"/>
    </xf>
    <xf numFmtId="0" fontId="10" fillId="44" borderId="45" xfId="0" applyFont="1" applyFill="1" applyBorder="1" applyAlignment="1">
      <alignment horizontal="center" vertical="center" wrapText="1"/>
    </xf>
    <xf numFmtId="0" fontId="21" fillId="44" borderId="18" xfId="0" applyFont="1" applyFill="1" applyBorder="1" applyAlignment="1">
      <alignment horizontal="center" vertical="center" wrapText="1"/>
    </xf>
    <xf numFmtId="0" fontId="21" fillId="44" borderId="19" xfId="0" applyFont="1" applyFill="1" applyBorder="1" applyAlignment="1">
      <alignment horizontal="center" vertical="center"/>
    </xf>
    <xf numFmtId="0" fontId="21" fillId="44" borderId="20" xfId="0" applyFont="1" applyFill="1" applyBorder="1" applyAlignment="1">
      <alignment horizontal="center" vertical="center"/>
    </xf>
    <xf numFmtId="0" fontId="10" fillId="44" borderId="46" xfId="0" applyFont="1" applyFill="1" applyBorder="1" applyAlignment="1">
      <alignment horizontal="center" vertical="center" wrapText="1"/>
    </xf>
    <xf numFmtId="0" fontId="0" fillId="0" borderId="27" xfId="0" applyBorder="1" applyAlignment="1"/>
    <xf numFmtId="0" fontId="61" fillId="0" borderId="0" xfId="0" applyFont="1" applyFill="1" applyAlignment="1">
      <alignment wrapText="1"/>
    </xf>
    <xf numFmtId="0" fontId="10" fillId="44" borderId="28" xfId="0" applyFont="1" applyFill="1" applyBorder="1" applyAlignment="1">
      <alignment horizontal="center" vertical="center" wrapText="1"/>
    </xf>
    <xf numFmtId="0" fontId="10" fillId="44" borderId="0" xfId="0" applyFont="1" applyFill="1" applyBorder="1" applyAlignment="1">
      <alignment horizontal="left" vertical="center" wrapText="1" indent="7"/>
    </xf>
    <xf numFmtId="0" fontId="0" fillId="44" borderId="7" xfId="0" applyFill="1" applyBorder="1" applyAlignment="1">
      <alignment horizontal="left" vertical="center" wrapText="1" indent="7"/>
    </xf>
    <xf numFmtId="0" fontId="0" fillId="44" borderId="1" xfId="0" applyFill="1" applyBorder="1" applyAlignment="1">
      <alignment horizontal="left" vertical="center" wrapText="1" indent="7"/>
    </xf>
    <xf numFmtId="0" fontId="0" fillId="44" borderId="9" xfId="0" applyFill="1" applyBorder="1" applyAlignment="1">
      <alignment horizontal="left" vertical="center" wrapText="1" indent="7"/>
    </xf>
    <xf numFmtId="0" fontId="10" fillId="44" borderId="24" xfId="0" applyFont="1" applyFill="1" applyBorder="1" applyAlignment="1">
      <alignment horizontal="center" vertical="center" wrapText="1"/>
    </xf>
    <xf numFmtId="0" fontId="10" fillId="44" borderId="27" xfId="0" applyFont="1" applyFill="1" applyBorder="1" applyAlignment="1">
      <alignment horizontal="center" vertical="center" wrapText="1"/>
    </xf>
    <xf numFmtId="0" fontId="10" fillId="44" borderId="3" xfId="0" applyFont="1" applyFill="1" applyBorder="1" applyAlignment="1">
      <alignment horizontal="center" wrapText="1"/>
    </xf>
    <xf numFmtId="0" fontId="10" fillId="44" borderId="4" xfId="0" applyFont="1" applyFill="1" applyBorder="1" applyAlignment="1">
      <alignment horizontal="center" wrapText="1"/>
    </xf>
    <xf numFmtId="16" fontId="10" fillId="44" borderId="6" xfId="0" quotePrefix="1" applyNumberFormat="1" applyFont="1" applyFill="1" applyBorder="1" applyAlignment="1">
      <alignment horizontal="center" vertical="center" wrapText="1"/>
    </xf>
    <xf numFmtId="16" fontId="10" fillId="44" borderId="10" xfId="0" quotePrefix="1" applyNumberFormat="1" applyFont="1" applyFill="1" applyBorder="1" applyAlignment="1">
      <alignment horizontal="center" vertical="center" wrapText="1"/>
    </xf>
    <xf numFmtId="0" fontId="57" fillId="35" borderId="0" xfId="58" applyFont="1" applyFill="1" applyAlignment="1">
      <alignment horizontal="left"/>
    </xf>
    <xf numFmtId="0" fontId="127" fillId="43" borderId="27" xfId="0" applyFont="1" applyFill="1" applyBorder="1" applyAlignment="1">
      <alignment wrapText="1"/>
    </xf>
    <xf numFmtId="0" fontId="57" fillId="35" borderId="0" xfId="57" applyFont="1" applyFill="1" applyAlignment="1">
      <alignment horizontal="left"/>
    </xf>
    <xf numFmtId="0" fontId="34" fillId="44" borderId="6" xfId="0" applyFont="1" applyFill="1" applyBorder="1" applyAlignment="1">
      <alignment horizontal="center" vertical="center" wrapText="1"/>
    </xf>
    <xf numFmtId="0" fontId="34" fillId="44" borderId="26" xfId="0" applyFont="1" applyFill="1" applyBorder="1" applyAlignment="1">
      <alignment horizontal="center" vertical="center"/>
    </xf>
    <xf numFmtId="0" fontId="34" fillId="44" borderId="5" xfId="0" applyFont="1" applyFill="1" applyBorder="1" applyAlignment="1">
      <alignment horizontal="center" vertical="center" wrapText="1"/>
    </xf>
    <xf numFmtId="0" fontId="34" fillId="44" borderId="23" xfId="0" applyFont="1" applyFill="1" applyBorder="1" applyAlignment="1">
      <alignment horizontal="center" vertical="center"/>
    </xf>
    <xf numFmtId="0" fontId="34" fillId="44" borderId="45" xfId="0" applyFont="1" applyFill="1" applyBorder="1" applyAlignment="1">
      <alignment horizontal="center" vertical="center" wrapText="1"/>
    </xf>
    <xf numFmtId="0" fontId="34" fillId="44" borderId="23" xfId="0" applyFont="1" applyFill="1" applyBorder="1" applyAlignment="1">
      <alignment horizontal="center" vertical="center" wrapText="1"/>
    </xf>
    <xf numFmtId="0" fontId="34" fillId="44" borderId="18" xfId="0" applyFont="1" applyFill="1" applyBorder="1" applyAlignment="1">
      <alignment horizontal="center" vertical="center" wrapText="1"/>
    </xf>
    <xf numFmtId="0" fontId="34" fillId="44" borderId="19" xfId="0" applyFont="1" applyFill="1" applyBorder="1" applyAlignment="1">
      <alignment horizontal="center" vertical="center" wrapText="1"/>
    </xf>
    <xf numFmtId="0" fontId="34" fillId="44" borderId="20" xfId="0" applyFont="1" applyFill="1" applyBorder="1" applyAlignment="1">
      <alignment horizontal="center" vertical="center" wrapText="1"/>
    </xf>
    <xf numFmtId="0" fontId="127" fillId="43" borderId="0" xfId="0" applyFont="1" applyFill="1" applyAlignment="1">
      <alignment horizontal="left" wrapText="1"/>
    </xf>
    <xf numFmtId="0" fontId="132" fillId="43" borderId="0" xfId="0" applyFont="1" applyFill="1" applyAlignment="1">
      <alignment horizontal="left"/>
    </xf>
    <xf numFmtId="0" fontId="34" fillId="44" borderId="17" xfId="0" applyFont="1" applyFill="1" applyBorder="1" applyAlignment="1">
      <alignment horizontal="center" vertical="center" wrapText="1"/>
    </xf>
    <xf numFmtId="0" fontId="34" fillId="44" borderId="25" xfId="0" applyFont="1" applyFill="1" applyBorder="1" applyAlignment="1">
      <alignment horizontal="center" vertical="center" wrapText="1"/>
    </xf>
    <xf numFmtId="0" fontId="34" fillId="44" borderId="22" xfId="0" applyFont="1" applyFill="1" applyBorder="1" applyAlignment="1">
      <alignment horizontal="center" vertical="center" wrapText="1"/>
    </xf>
    <xf numFmtId="0" fontId="34" fillId="44" borderId="16" xfId="0" applyFont="1" applyFill="1" applyBorder="1" applyAlignment="1">
      <alignment horizontal="center" vertical="center" wrapText="1"/>
    </xf>
    <xf numFmtId="0" fontId="34" fillId="44" borderId="24" xfId="0" applyFont="1" applyFill="1" applyBorder="1" applyAlignment="1">
      <alignment horizontal="center" vertical="center" wrapText="1"/>
    </xf>
    <xf numFmtId="0" fontId="34" fillId="44" borderId="45" xfId="0" applyFont="1" applyFill="1" applyBorder="1" applyAlignment="1">
      <alignment horizontal="center" vertical="center"/>
    </xf>
    <xf numFmtId="0" fontId="34" fillId="44" borderId="19" xfId="0" applyFont="1" applyFill="1" applyBorder="1" applyAlignment="1">
      <alignment horizontal="center" vertical="center"/>
    </xf>
    <xf numFmtId="0" fontId="34" fillId="44" borderId="3" xfId="0" applyFont="1" applyFill="1" applyBorder="1" applyAlignment="1">
      <alignment horizontal="center" vertical="center" wrapText="1"/>
    </xf>
    <xf numFmtId="0" fontId="34" fillId="44" borderId="4" xfId="0" applyFont="1" applyFill="1" applyBorder="1" applyAlignment="1">
      <alignment horizontal="center" vertical="center" wrapText="1"/>
    </xf>
    <xf numFmtId="0" fontId="34" fillId="44" borderId="1" xfId="0" applyFont="1" applyFill="1" applyBorder="1" applyAlignment="1">
      <alignment horizontal="center" vertical="center" wrapText="1"/>
    </xf>
    <xf numFmtId="0" fontId="34" fillId="44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34" fillId="0" borderId="21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127" fillId="46" borderId="0" xfId="0" applyFont="1" applyFill="1" applyAlignment="1">
      <alignment horizontal="left" wrapText="1"/>
    </xf>
    <xf numFmtId="0" fontId="132" fillId="46" borderId="0" xfId="0" applyFont="1" applyFill="1" applyAlignment="1">
      <alignment horizontal="left"/>
    </xf>
    <xf numFmtId="0" fontId="34" fillId="44" borderId="10" xfId="0" applyFont="1" applyFill="1" applyBorder="1" applyAlignment="1">
      <alignment horizontal="center" vertical="center" wrapText="1"/>
    </xf>
    <xf numFmtId="0" fontId="61" fillId="0" borderId="0" xfId="0" applyFont="1" applyAlignment="1">
      <alignment horizontal="left" wrapText="1" indent="3"/>
    </xf>
    <xf numFmtId="0" fontId="127" fillId="46" borderId="0" xfId="0" applyFont="1" applyFill="1" applyBorder="1" applyAlignment="1">
      <alignment horizontal="left" wrapText="1"/>
    </xf>
    <xf numFmtId="0" fontId="132" fillId="46" borderId="0" xfId="0" applyFont="1" applyFill="1" applyBorder="1" applyAlignment="1">
      <alignment horizontal="left"/>
    </xf>
    <xf numFmtId="0" fontId="127" fillId="43" borderId="0" xfId="0" applyFont="1" applyFill="1" applyAlignment="1">
      <alignment wrapText="1"/>
    </xf>
    <xf numFmtId="0" fontId="127" fillId="43" borderId="0" xfId="0" applyFont="1" applyFill="1"/>
    <xf numFmtId="0" fontId="127" fillId="44" borderId="18" xfId="0" applyFont="1" applyFill="1" applyBorder="1" applyAlignment="1">
      <alignment horizontal="center"/>
    </xf>
    <xf numFmtId="0" fontId="127" fillId="44" borderId="19" xfId="0" applyFont="1" applyFill="1" applyBorder="1" applyAlignment="1">
      <alignment horizontal="center"/>
    </xf>
    <xf numFmtId="0" fontId="127" fillId="44" borderId="20" xfId="0" applyFont="1" applyFill="1" applyBorder="1" applyAlignment="1">
      <alignment horizontal="center"/>
    </xf>
    <xf numFmtId="0" fontId="127" fillId="44" borderId="5" xfId="0" applyFont="1" applyFill="1" applyBorder="1" applyAlignment="1">
      <alignment horizontal="center" vertical="center" wrapText="1"/>
    </xf>
    <xf numFmtId="0" fontId="127" fillId="44" borderId="45" xfId="0" applyFont="1" applyFill="1" applyBorder="1" applyAlignment="1">
      <alignment horizontal="center" vertical="center"/>
    </xf>
    <xf numFmtId="0" fontId="127" fillId="44" borderId="23" xfId="0" applyFont="1" applyFill="1" applyBorder="1" applyAlignment="1">
      <alignment horizontal="center" vertical="center"/>
    </xf>
    <xf numFmtId="0" fontId="127" fillId="44" borderId="6" xfId="0" applyFont="1" applyFill="1" applyBorder="1" applyAlignment="1">
      <alignment horizontal="center" vertical="center" wrapText="1"/>
    </xf>
    <xf numFmtId="0" fontId="127" fillId="44" borderId="46" xfId="0" applyFont="1" applyFill="1" applyBorder="1" applyAlignment="1">
      <alignment horizontal="center" vertical="center"/>
    </xf>
    <xf numFmtId="0" fontId="127" fillId="44" borderId="26" xfId="0" applyFont="1" applyFill="1" applyBorder="1" applyAlignment="1">
      <alignment horizontal="center" vertical="center"/>
    </xf>
    <xf numFmtId="0" fontId="61" fillId="0" borderId="0" xfId="0" applyFont="1" applyAlignment="1">
      <alignment horizontal="left" wrapText="1" indent="2"/>
    </xf>
    <xf numFmtId="0" fontId="127" fillId="44" borderId="18" xfId="0" applyFont="1" applyFill="1" applyBorder="1" applyAlignment="1">
      <alignment horizontal="center" vertical="center"/>
    </xf>
    <xf numFmtId="0" fontId="127" fillId="44" borderId="20" xfId="0" applyFont="1" applyFill="1" applyBorder="1" applyAlignment="1">
      <alignment horizontal="center" vertical="center"/>
    </xf>
    <xf numFmtId="0" fontId="127" fillId="44" borderId="4" xfId="0" applyFont="1" applyFill="1" applyBorder="1" applyAlignment="1">
      <alignment horizontal="center" vertical="center"/>
    </xf>
    <xf numFmtId="0" fontId="127" fillId="44" borderId="28" xfId="0" applyFont="1" applyFill="1" applyBorder="1" applyAlignment="1">
      <alignment horizontal="center" vertical="center"/>
    </xf>
    <xf numFmtId="0" fontId="34" fillId="44" borderId="0" xfId="0" applyFont="1" applyFill="1" applyBorder="1" applyAlignment="1">
      <alignment horizontal="center" vertical="center" wrapText="1"/>
    </xf>
    <xf numFmtId="0" fontId="34" fillId="44" borderId="7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justify" wrapText="1"/>
    </xf>
    <xf numFmtId="0" fontId="10" fillId="44" borderId="0" xfId="0" applyFont="1" applyFill="1" applyBorder="1" applyAlignment="1">
      <alignment horizontal="left" vertical="center" wrapText="1" indent="8"/>
    </xf>
    <xf numFmtId="0" fontId="10" fillId="44" borderId="7" xfId="0" applyFont="1" applyFill="1" applyBorder="1" applyAlignment="1">
      <alignment horizontal="left" vertical="center" wrapText="1" indent="8"/>
    </xf>
    <xf numFmtId="0" fontId="10" fillId="44" borderId="9" xfId="0" applyFont="1" applyFill="1" applyBorder="1" applyAlignment="1">
      <alignment horizontal="left" vertical="center" wrapText="1" indent="8"/>
    </xf>
    <xf numFmtId="0" fontId="57" fillId="0" borderId="0" xfId="0" applyFont="1" applyAlignment="1">
      <alignment horizontal="justify" wrapText="1"/>
    </xf>
    <xf numFmtId="0" fontId="34" fillId="44" borderId="46" xfId="0" applyFont="1" applyFill="1" applyBorder="1" applyAlignment="1">
      <alignment horizontal="center" vertical="center" wrapText="1"/>
    </xf>
    <xf numFmtId="0" fontId="34" fillId="44" borderId="26" xfId="0" applyFont="1" applyFill="1" applyBorder="1" applyAlignment="1">
      <alignment horizontal="center" vertical="center" wrapText="1"/>
    </xf>
    <xf numFmtId="16" fontId="34" fillId="44" borderId="18" xfId="0" quotePrefix="1" applyNumberFormat="1" applyFont="1" applyFill="1" applyBorder="1" applyAlignment="1">
      <alignment horizontal="center" vertical="center" wrapText="1"/>
    </xf>
    <xf numFmtId="16" fontId="34" fillId="44" borderId="19" xfId="0" quotePrefix="1" applyNumberFormat="1" applyFont="1" applyFill="1" applyBorder="1" applyAlignment="1">
      <alignment horizontal="center" vertical="center" wrapText="1"/>
    </xf>
    <xf numFmtId="16" fontId="34" fillId="44" borderId="6" xfId="0" quotePrefix="1" applyNumberFormat="1" applyFont="1" applyFill="1" applyBorder="1" applyAlignment="1">
      <alignment horizontal="center" vertical="center" wrapText="1"/>
    </xf>
    <xf numFmtId="16" fontId="34" fillId="44" borderId="23" xfId="0" quotePrefix="1" applyNumberFormat="1" applyFont="1" applyFill="1" applyBorder="1" applyAlignment="1">
      <alignment horizontal="center" vertical="center" wrapText="1"/>
    </xf>
    <xf numFmtId="0" fontId="34" fillId="44" borderId="18" xfId="0" quotePrefix="1" applyFont="1" applyFill="1" applyBorder="1" applyAlignment="1">
      <alignment horizontal="center" vertical="center" wrapText="1"/>
    </xf>
    <xf numFmtId="0" fontId="34" fillId="44" borderId="19" xfId="0" quotePrefix="1" applyFont="1" applyFill="1" applyBorder="1" applyAlignment="1">
      <alignment horizontal="center" vertical="center" wrapText="1"/>
    </xf>
    <xf numFmtId="0" fontId="34" fillId="44" borderId="0" xfId="0" applyFont="1" applyFill="1" applyBorder="1" applyAlignment="1">
      <alignment horizontal="left" vertical="center" wrapText="1" indent="1"/>
    </xf>
    <xf numFmtId="0" fontId="34" fillId="44" borderId="7" xfId="0" applyFont="1" applyFill="1" applyBorder="1" applyAlignment="1">
      <alignment horizontal="left" vertical="center" wrapText="1" indent="1"/>
    </xf>
    <xf numFmtId="0" fontId="34" fillId="44" borderId="1" xfId="0" applyFont="1" applyFill="1" applyBorder="1" applyAlignment="1">
      <alignment horizontal="left" vertical="center" wrapText="1" indent="1"/>
    </xf>
    <xf numFmtId="0" fontId="34" fillId="44" borderId="9" xfId="0" applyFont="1" applyFill="1" applyBorder="1" applyAlignment="1">
      <alignment horizontal="left" vertical="center" wrapText="1" indent="1"/>
    </xf>
    <xf numFmtId="0" fontId="57" fillId="0" borderId="0" xfId="0" applyFont="1" applyFill="1" applyAlignment="1">
      <alignment horizontal="left" wrapText="1"/>
    </xf>
    <xf numFmtId="0" fontId="18" fillId="43" borderId="0" xfId="0" applyFont="1" applyFill="1" applyBorder="1" applyAlignment="1">
      <alignment horizontal="left" vertical="center" wrapText="1"/>
    </xf>
    <xf numFmtId="0" fontId="21" fillId="43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61" fillId="0" borderId="0" xfId="0" applyFont="1" applyFill="1" applyAlignment="1">
      <alignment horizontal="left" wrapText="1"/>
    </xf>
    <xf numFmtId="0" fontId="134" fillId="0" borderId="0" xfId="0" applyFont="1" applyFill="1" applyAlignment="1">
      <alignment horizontal="left" vertical="center" wrapText="1"/>
    </xf>
    <xf numFmtId="0" fontId="133" fillId="0" borderId="0" xfId="0" applyFont="1" applyFill="1" applyAlignment="1">
      <alignment horizontal="left" vertical="center" wrapText="1"/>
    </xf>
    <xf numFmtId="0" fontId="133" fillId="35" borderId="0" xfId="0" applyFont="1" applyFill="1" applyAlignment="1">
      <alignment horizontal="left" vertical="center" wrapText="1"/>
    </xf>
    <xf numFmtId="0" fontId="134" fillId="0" borderId="0" xfId="0" applyFont="1" applyAlignment="1">
      <alignment horizontal="left" vertical="center" wrapText="1"/>
    </xf>
    <xf numFmtId="0" fontId="57" fillId="35" borderId="0" xfId="0" applyFont="1" applyFill="1" applyAlignment="1">
      <alignment horizontal="left" vertical="center" wrapText="1" indent="1"/>
    </xf>
    <xf numFmtId="0" fontId="57" fillId="35" borderId="0" xfId="0" applyFont="1" applyFill="1" applyAlignment="1">
      <alignment horizontal="left" vertical="center" indent="1"/>
    </xf>
    <xf numFmtId="0" fontId="24" fillId="0" borderId="0" xfId="0" applyFont="1" applyAlignment="1">
      <alignment horizontal="left" wrapText="1" indent="2"/>
    </xf>
    <xf numFmtId="0" fontId="24" fillId="0" borderId="0" xfId="0" applyFont="1" applyAlignment="1">
      <alignment horizontal="left" indent="2"/>
    </xf>
    <xf numFmtId="0" fontId="18" fillId="43" borderId="0" xfId="0" applyFont="1" applyFill="1" applyBorder="1" applyAlignment="1">
      <alignment horizontal="left" wrapText="1"/>
    </xf>
    <xf numFmtId="0" fontId="10" fillId="35" borderId="0" xfId="0" applyFont="1" applyFill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8" fillId="44" borderId="18" xfId="0" applyFont="1" applyFill="1" applyBorder="1" applyAlignment="1">
      <alignment horizontal="center" vertical="center" wrapText="1"/>
    </xf>
    <xf numFmtId="0" fontId="18" fillId="44" borderId="19" xfId="0" applyFont="1" applyFill="1" applyBorder="1" applyAlignment="1">
      <alignment horizontal="center" vertical="center" wrapText="1"/>
    </xf>
    <xf numFmtId="0" fontId="18" fillId="46" borderId="0" xfId="0" applyFont="1" applyFill="1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18" fillId="46" borderId="27" xfId="0" applyFont="1" applyFill="1" applyBorder="1" applyAlignment="1">
      <alignment horizontal="left" wrapText="1"/>
    </xf>
    <xf numFmtId="0" fontId="18" fillId="47" borderId="18" xfId="0" applyFont="1" applyFill="1" applyBorder="1" applyAlignment="1">
      <alignment horizontal="center" vertical="center" wrapText="1"/>
    </xf>
    <xf numFmtId="0" fontId="18" fillId="47" borderId="19" xfId="0" applyFont="1" applyFill="1" applyBorder="1" applyAlignment="1">
      <alignment horizontal="center" vertical="center" wrapText="1"/>
    </xf>
    <xf numFmtId="0" fontId="10" fillId="44" borderId="1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8" fillId="48" borderId="0" xfId="0" applyFont="1" applyFill="1" applyBorder="1" applyAlignment="1">
      <alignment horizontal="left" wrapText="1"/>
    </xf>
    <xf numFmtId="0" fontId="18" fillId="44" borderId="6" xfId="0" applyFont="1" applyFill="1" applyBorder="1" applyAlignment="1">
      <alignment horizontal="center" vertical="center" wrapText="1"/>
    </xf>
    <xf numFmtId="0" fontId="18" fillId="44" borderId="3" xfId="0" applyFont="1" applyFill="1" applyBorder="1" applyAlignment="1">
      <alignment horizontal="center" vertical="center" wrapText="1"/>
    </xf>
    <xf numFmtId="0" fontId="18" fillId="46" borderId="0" xfId="0" applyFont="1" applyFill="1" applyBorder="1" applyAlignment="1">
      <alignment wrapText="1"/>
    </xf>
    <xf numFmtId="0" fontId="12" fillId="0" borderId="21" xfId="0" applyFont="1" applyBorder="1" applyAlignment="1">
      <alignment horizontal="center" vertical="center" wrapText="1"/>
    </xf>
  </cellXfs>
  <cellStyles count="810">
    <cellStyle name="20% — akcent 1" xfId="25" builtinId="30" customBuiltin="1"/>
    <cellStyle name="20% - akcent 1 10" xfId="360"/>
    <cellStyle name="20% - akcent 1 10 2" xfId="511"/>
    <cellStyle name="20% - akcent 1 11" xfId="374"/>
    <cellStyle name="20% - akcent 1 11 2" xfId="525"/>
    <cellStyle name="20% - akcent 1 12" xfId="389"/>
    <cellStyle name="20% - akcent 1 12 2" xfId="540"/>
    <cellStyle name="20% - akcent 1 13" xfId="406"/>
    <cellStyle name="20% - akcent 1 13 2" xfId="555"/>
    <cellStyle name="20% - akcent 1 14" xfId="421"/>
    <cellStyle name="20% - akcent 1 14 2" xfId="455"/>
    <cellStyle name="20% - akcent 1 14 3" xfId="571"/>
    <cellStyle name="20% - akcent 1 2" xfId="79"/>
    <cellStyle name="20% - akcent 1 2 2" xfId="106"/>
    <cellStyle name="20% - akcent 1 2 2 2" xfId="573"/>
    <cellStyle name="20% - akcent 1 2 2 3" xfId="572"/>
    <cellStyle name="20% - akcent 1 2 3" xfId="481"/>
    <cellStyle name="20% - akcent 1 3" xfId="221"/>
    <cellStyle name="20% - akcent 1 4" xfId="291"/>
    <cellStyle name="20% - akcent 1 5" xfId="305"/>
    <cellStyle name="20% - akcent 1 6" xfId="319"/>
    <cellStyle name="20% - akcent 1 7" xfId="333"/>
    <cellStyle name="20% - akcent 1 8" xfId="105"/>
    <cellStyle name="20% - akcent 1 9" xfId="351"/>
    <cellStyle name="20% - akcent 1 9 2" xfId="502"/>
    <cellStyle name="20% — akcent 2" xfId="29" builtinId="34" customBuiltin="1"/>
    <cellStyle name="20% - akcent 2 10" xfId="362"/>
    <cellStyle name="20% - akcent 2 10 2" xfId="513"/>
    <cellStyle name="20% - akcent 2 11" xfId="376"/>
    <cellStyle name="20% - akcent 2 11 2" xfId="527"/>
    <cellStyle name="20% - akcent 2 12" xfId="391"/>
    <cellStyle name="20% - akcent 2 12 2" xfId="542"/>
    <cellStyle name="20% - akcent 2 13" xfId="408"/>
    <cellStyle name="20% - akcent 2 13 2" xfId="557"/>
    <cellStyle name="20% - akcent 2 14" xfId="423"/>
    <cellStyle name="20% - akcent 2 14 2" xfId="459"/>
    <cellStyle name="20% - akcent 2 14 3" xfId="574"/>
    <cellStyle name="20% - akcent 2 2" xfId="83"/>
    <cellStyle name="20% - akcent 2 2 2" xfId="108"/>
    <cellStyle name="20% - akcent 2 2 2 2" xfId="576"/>
    <cellStyle name="20% - akcent 2 2 2 3" xfId="575"/>
    <cellStyle name="20% - akcent 2 2 3" xfId="483"/>
    <cellStyle name="20% - akcent 2 3" xfId="223"/>
    <cellStyle name="20% - akcent 2 4" xfId="293"/>
    <cellStyle name="20% - akcent 2 5" xfId="307"/>
    <cellStyle name="20% - akcent 2 6" xfId="321"/>
    <cellStyle name="20% - akcent 2 7" xfId="335"/>
    <cellStyle name="20% - akcent 2 8" xfId="107"/>
    <cellStyle name="20% - akcent 2 9" xfId="350"/>
    <cellStyle name="20% - akcent 2 9 2" xfId="501"/>
    <cellStyle name="20% — akcent 3" xfId="33" builtinId="38" customBuiltin="1"/>
    <cellStyle name="20% - akcent 3 10" xfId="364"/>
    <cellStyle name="20% - akcent 3 10 2" xfId="515"/>
    <cellStyle name="20% - akcent 3 11" xfId="378"/>
    <cellStyle name="20% - akcent 3 11 2" xfId="529"/>
    <cellStyle name="20% - akcent 3 12" xfId="393"/>
    <cellStyle name="20% - akcent 3 12 2" xfId="544"/>
    <cellStyle name="20% - akcent 3 13" xfId="410"/>
    <cellStyle name="20% - akcent 3 13 2" xfId="559"/>
    <cellStyle name="20% - akcent 3 14" xfId="425"/>
    <cellStyle name="20% - akcent 3 14 2" xfId="463"/>
    <cellStyle name="20% - akcent 3 14 3" xfId="577"/>
    <cellStyle name="20% - akcent 3 2" xfId="87"/>
    <cellStyle name="20% - akcent 3 2 2" xfId="110"/>
    <cellStyle name="20% - akcent 3 2 2 2" xfId="579"/>
    <cellStyle name="20% - akcent 3 2 2 3" xfId="578"/>
    <cellStyle name="20% - akcent 3 2 3" xfId="485"/>
    <cellStyle name="20% - akcent 3 3" xfId="225"/>
    <cellStyle name="20% - akcent 3 4" xfId="295"/>
    <cellStyle name="20% - akcent 3 5" xfId="309"/>
    <cellStyle name="20% - akcent 3 6" xfId="323"/>
    <cellStyle name="20% - akcent 3 7" xfId="337"/>
    <cellStyle name="20% - akcent 3 8" xfId="109"/>
    <cellStyle name="20% - akcent 3 9" xfId="355"/>
    <cellStyle name="20% - akcent 3 9 2" xfId="506"/>
    <cellStyle name="20% — akcent 4" xfId="37" builtinId="42" customBuiltin="1"/>
    <cellStyle name="20% - akcent 4 10" xfId="366"/>
    <cellStyle name="20% - akcent 4 10 2" xfId="517"/>
    <cellStyle name="20% - akcent 4 11" xfId="380"/>
    <cellStyle name="20% - akcent 4 11 2" xfId="531"/>
    <cellStyle name="20% - akcent 4 12" xfId="395"/>
    <cellStyle name="20% - akcent 4 12 2" xfId="546"/>
    <cellStyle name="20% - akcent 4 13" xfId="412"/>
    <cellStyle name="20% - akcent 4 13 2" xfId="561"/>
    <cellStyle name="20% - akcent 4 14" xfId="427"/>
    <cellStyle name="20% - akcent 4 14 2" xfId="467"/>
    <cellStyle name="20% - akcent 4 14 3" xfId="580"/>
    <cellStyle name="20% - akcent 4 2" xfId="91"/>
    <cellStyle name="20% - akcent 4 2 2" xfId="112"/>
    <cellStyle name="20% - akcent 4 2 2 2" xfId="582"/>
    <cellStyle name="20% - akcent 4 2 2 3" xfId="581"/>
    <cellStyle name="20% - akcent 4 2 3" xfId="487"/>
    <cellStyle name="20% - akcent 4 3" xfId="227"/>
    <cellStyle name="20% - akcent 4 4" xfId="297"/>
    <cellStyle name="20% - akcent 4 5" xfId="311"/>
    <cellStyle name="20% - akcent 4 6" xfId="325"/>
    <cellStyle name="20% - akcent 4 7" xfId="339"/>
    <cellStyle name="20% - akcent 4 8" xfId="111"/>
    <cellStyle name="20% - akcent 4 9" xfId="356"/>
    <cellStyle name="20% - akcent 4 9 2" xfId="507"/>
    <cellStyle name="20% — akcent 5" xfId="41" builtinId="46" customBuiltin="1"/>
    <cellStyle name="20% - akcent 5 10" xfId="368"/>
    <cellStyle name="20% - akcent 5 10 2" xfId="519"/>
    <cellStyle name="20% - akcent 5 11" xfId="382"/>
    <cellStyle name="20% - akcent 5 11 2" xfId="533"/>
    <cellStyle name="20% - akcent 5 12" xfId="397"/>
    <cellStyle name="20% - akcent 5 12 2" xfId="548"/>
    <cellStyle name="20% - akcent 5 13" xfId="414"/>
    <cellStyle name="20% - akcent 5 13 2" xfId="563"/>
    <cellStyle name="20% - akcent 5 14" xfId="429"/>
    <cellStyle name="20% - akcent 5 14 2" xfId="471"/>
    <cellStyle name="20% - akcent 5 14 3" xfId="583"/>
    <cellStyle name="20% - akcent 5 2" xfId="95"/>
    <cellStyle name="20% - akcent 5 2 2" xfId="114"/>
    <cellStyle name="20% - akcent 5 2 2 2" xfId="585"/>
    <cellStyle name="20% - akcent 5 2 2 3" xfId="584"/>
    <cellStyle name="20% - akcent 5 2 3" xfId="489"/>
    <cellStyle name="20% - akcent 5 3" xfId="229"/>
    <cellStyle name="20% - akcent 5 4" xfId="299"/>
    <cellStyle name="20% - akcent 5 5" xfId="313"/>
    <cellStyle name="20% - akcent 5 6" xfId="327"/>
    <cellStyle name="20% - akcent 5 7" xfId="341"/>
    <cellStyle name="20% - akcent 5 8" xfId="113"/>
    <cellStyle name="20% - akcent 5 9" xfId="347"/>
    <cellStyle name="20% - akcent 5 9 2" xfId="498"/>
    <cellStyle name="20% — akcent 6" xfId="45" builtinId="50" customBuiltin="1"/>
    <cellStyle name="20% - akcent 6 10" xfId="370"/>
    <cellStyle name="20% - akcent 6 10 2" xfId="521"/>
    <cellStyle name="20% - akcent 6 11" xfId="384"/>
    <cellStyle name="20% - akcent 6 11 2" xfId="535"/>
    <cellStyle name="20% - akcent 6 12" xfId="399"/>
    <cellStyle name="20% - akcent 6 12 2" xfId="550"/>
    <cellStyle name="20% - akcent 6 13" xfId="416"/>
    <cellStyle name="20% - akcent 6 13 2" xfId="565"/>
    <cellStyle name="20% - akcent 6 14" xfId="431"/>
    <cellStyle name="20% - akcent 6 14 2" xfId="475"/>
    <cellStyle name="20% - akcent 6 14 3" xfId="586"/>
    <cellStyle name="20% - akcent 6 2" xfId="99"/>
    <cellStyle name="20% - akcent 6 2 2" xfId="116"/>
    <cellStyle name="20% - akcent 6 2 2 2" xfId="588"/>
    <cellStyle name="20% - akcent 6 2 2 3" xfId="587"/>
    <cellStyle name="20% - akcent 6 2 3" xfId="491"/>
    <cellStyle name="20% - akcent 6 3" xfId="231"/>
    <cellStyle name="20% - akcent 6 4" xfId="301"/>
    <cellStyle name="20% - akcent 6 5" xfId="315"/>
    <cellStyle name="20% - akcent 6 6" xfId="329"/>
    <cellStyle name="20% - akcent 6 7" xfId="343"/>
    <cellStyle name="20% - akcent 6 8" xfId="115"/>
    <cellStyle name="20% - akcent 6 9" xfId="346"/>
    <cellStyle name="20% - akcent 6 9 2" xfId="497"/>
    <cellStyle name="40% — akcent 1" xfId="26" builtinId="31" customBuiltin="1"/>
    <cellStyle name="40% - akcent 1 10" xfId="361"/>
    <cellStyle name="40% - akcent 1 10 2" xfId="512"/>
    <cellStyle name="40% - akcent 1 11" xfId="375"/>
    <cellStyle name="40% - akcent 1 11 2" xfId="526"/>
    <cellStyle name="40% - akcent 1 12" xfId="390"/>
    <cellStyle name="40% - akcent 1 12 2" xfId="541"/>
    <cellStyle name="40% - akcent 1 13" xfId="407"/>
    <cellStyle name="40% - akcent 1 13 2" xfId="556"/>
    <cellStyle name="40% - akcent 1 14" xfId="422"/>
    <cellStyle name="40% - akcent 1 14 2" xfId="456"/>
    <cellStyle name="40% - akcent 1 14 3" xfId="589"/>
    <cellStyle name="40% - akcent 1 2" xfId="80"/>
    <cellStyle name="40% - akcent 1 2 2" xfId="118"/>
    <cellStyle name="40% - akcent 1 2 2 2" xfId="591"/>
    <cellStyle name="40% - akcent 1 2 2 3" xfId="590"/>
    <cellStyle name="40% - akcent 1 2 3" xfId="482"/>
    <cellStyle name="40% - akcent 1 3" xfId="222"/>
    <cellStyle name="40% - akcent 1 4" xfId="292"/>
    <cellStyle name="40% - akcent 1 5" xfId="306"/>
    <cellStyle name="40% - akcent 1 6" xfId="320"/>
    <cellStyle name="40% - akcent 1 7" xfId="334"/>
    <cellStyle name="40% - akcent 1 8" xfId="117"/>
    <cellStyle name="40% - akcent 1 9" xfId="354"/>
    <cellStyle name="40% - akcent 1 9 2" xfId="505"/>
    <cellStyle name="40% — akcent 2" xfId="30" builtinId="35" customBuiltin="1"/>
    <cellStyle name="40% - akcent 2 10" xfId="363"/>
    <cellStyle name="40% - akcent 2 10 2" xfId="514"/>
    <cellStyle name="40% - akcent 2 11" xfId="377"/>
    <cellStyle name="40% - akcent 2 11 2" xfId="528"/>
    <cellStyle name="40% - akcent 2 12" xfId="392"/>
    <cellStyle name="40% - akcent 2 12 2" xfId="543"/>
    <cellStyle name="40% - akcent 2 13" xfId="409"/>
    <cellStyle name="40% - akcent 2 13 2" xfId="558"/>
    <cellStyle name="40% - akcent 2 14" xfId="424"/>
    <cellStyle name="40% - akcent 2 14 2" xfId="460"/>
    <cellStyle name="40% - akcent 2 14 3" xfId="592"/>
    <cellStyle name="40% - akcent 2 2" xfId="84"/>
    <cellStyle name="40% - akcent 2 2 2" xfId="120"/>
    <cellStyle name="40% - akcent 2 2 2 2" xfId="594"/>
    <cellStyle name="40% - akcent 2 2 2 3" xfId="593"/>
    <cellStyle name="40% - akcent 2 2 3" xfId="484"/>
    <cellStyle name="40% - akcent 2 3" xfId="224"/>
    <cellStyle name="40% - akcent 2 4" xfId="294"/>
    <cellStyle name="40% - akcent 2 5" xfId="308"/>
    <cellStyle name="40% - akcent 2 6" xfId="322"/>
    <cellStyle name="40% - akcent 2 7" xfId="336"/>
    <cellStyle name="40% - akcent 2 8" xfId="119"/>
    <cellStyle name="40% - akcent 2 9" xfId="357"/>
    <cellStyle name="40% - akcent 2 9 2" xfId="508"/>
    <cellStyle name="40% — akcent 3" xfId="34" builtinId="39" customBuiltin="1"/>
    <cellStyle name="40% - akcent 3 10" xfId="365"/>
    <cellStyle name="40% - akcent 3 10 2" xfId="516"/>
    <cellStyle name="40% - akcent 3 11" xfId="379"/>
    <cellStyle name="40% - akcent 3 11 2" xfId="530"/>
    <cellStyle name="40% - akcent 3 12" xfId="394"/>
    <cellStyle name="40% - akcent 3 12 2" xfId="545"/>
    <cellStyle name="40% - akcent 3 13" xfId="411"/>
    <cellStyle name="40% - akcent 3 13 2" xfId="560"/>
    <cellStyle name="40% - akcent 3 14" xfId="426"/>
    <cellStyle name="40% - akcent 3 14 2" xfId="464"/>
    <cellStyle name="40% - akcent 3 14 3" xfId="595"/>
    <cellStyle name="40% - akcent 3 2" xfId="88"/>
    <cellStyle name="40% - akcent 3 2 2" xfId="122"/>
    <cellStyle name="40% - akcent 3 2 2 2" xfId="597"/>
    <cellStyle name="40% - akcent 3 2 2 3" xfId="596"/>
    <cellStyle name="40% - akcent 3 2 3" xfId="486"/>
    <cellStyle name="40% - akcent 3 3" xfId="226"/>
    <cellStyle name="40% - akcent 3 4" xfId="296"/>
    <cellStyle name="40% - akcent 3 5" xfId="310"/>
    <cellStyle name="40% - akcent 3 6" xfId="324"/>
    <cellStyle name="40% - akcent 3 7" xfId="338"/>
    <cellStyle name="40% - akcent 3 8" xfId="121"/>
    <cellStyle name="40% - akcent 3 9" xfId="349"/>
    <cellStyle name="40% - akcent 3 9 2" xfId="500"/>
    <cellStyle name="40% — akcent 4" xfId="38" builtinId="43" customBuiltin="1"/>
    <cellStyle name="40% - akcent 4 10" xfId="367"/>
    <cellStyle name="40% - akcent 4 10 2" xfId="518"/>
    <cellStyle name="40% - akcent 4 11" xfId="381"/>
    <cellStyle name="40% - akcent 4 11 2" xfId="532"/>
    <cellStyle name="40% - akcent 4 12" xfId="396"/>
    <cellStyle name="40% - akcent 4 12 2" xfId="547"/>
    <cellStyle name="40% - akcent 4 13" xfId="413"/>
    <cellStyle name="40% - akcent 4 13 2" xfId="562"/>
    <cellStyle name="40% - akcent 4 14" xfId="428"/>
    <cellStyle name="40% - akcent 4 14 2" xfId="468"/>
    <cellStyle name="40% - akcent 4 14 3" xfId="598"/>
    <cellStyle name="40% - akcent 4 2" xfId="92"/>
    <cellStyle name="40% - akcent 4 2 2" xfId="124"/>
    <cellStyle name="40% - akcent 4 2 2 2" xfId="600"/>
    <cellStyle name="40% - akcent 4 2 2 3" xfId="599"/>
    <cellStyle name="40% - akcent 4 2 3" xfId="488"/>
    <cellStyle name="40% - akcent 4 3" xfId="228"/>
    <cellStyle name="40% - akcent 4 4" xfId="298"/>
    <cellStyle name="40% - akcent 4 5" xfId="312"/>
    <cellStyle name="40% - akcent 4 6" xfId="326"/>
    <cellStyle name="40% - akcent 4 7" xfId="340"/>
    <cellStyle name="40% - akcent 4 8" xfId="123"/>
    <cellStyle name="40% - akcent 4 9" xfId="353"/>
    <cellStyle name="40% - akcent 4 9 2" xfId="504"/>
    <cellStyle name="40% — akcent 5" xfId="42" builtinId="47" customBuiltin="1"/>
    <cellStyle name="40% - akcent 5 10" xfId="369"/>
    <cellStyle name="40% - akcent 5 10 2" xfId="520"/>
    <cellStyle name="40% - akcent 5 11" xfId="383"/>
    <cellStyle name="40% - akcent 5 11 2" xfId="534"/>
    <cellStyle name="40% - akcent 5 12" xfId="398"/>
    <cellStyle name="40% - akcent 5 12 2" xfId="549"/>
    <cellStyle name="40% - akcent 5 13" xfId="415"/>
    <cellStyle name="40% - akcent 5 13 2" xfId="564"/>
    <cellStyle name="40% - akcent 5 14" xfId="430"/>
    <cellStyle name="40% - akcent 5 14 2" xfId="472"/>
    <cellStyle name="40% - akcent 5 14 3" xfId="601"/>
    <cellStyle name="40% - akcent 5 2" xfId="96"/>
    <cellStyle name="40% - akcent 5 2 2" xfId="126"/>
    <cellStyle name="40% - akcent 5 2 2 2" xfId="603"/>
    <cellStyle name="40% - akcent 5 2 2 3" xfId="602"/>
    <cellStyle name="40% - akcent 5 2 3" xfId="490"/>
    <cellStyle name="40% - akcent 5 3" xfId="230"/>
    <cellStyle name="40% - akcent 5 4" xfId="300"/>
    <cellStyle name="40% - akcent 5 5" xfId="314"/>
    <cellStyle name="40% - akcent 5 6" xfId="328"/>
    <cellStyle name="40% - akcent 5 7" xfId="342"/>
    <cellStyle name="40% - akcent 5 8" xfId="125"/>
    <cellStyle name="40% - akcent 5 9" xfId="348"/>
    <cellStyle name="40% - akcent 5 9 2" xfId="499"/>
    <cellStyle name="40% — akcent 6" xfId="46" builtinId="51" customBuiltin="1"/>
    <cellStyle name="40% - akcent 6 10" xfId="371"/>
    <cellStyle name="40% - akcent 6 10 2" xfId="522"/>
    <cellStyle name="40% - akcent 6 11" xfId="385"/>
    <cellStyle name="40% - akcent 6 11 2" xfId="536"/>
    <cellStyle name="40% - akcent 6 12" xfId="400"/>
    <cellStyle name="40% - akcent 6 12 2" xfId="551"/>
    <cellStyle name="40% - akcent 6 13" xfId="417"/>
    <cellStyle name="40% - akcent 6 13 2" xfId="566"/>
    <cellStyle name="40% - akcent 6 14" xfId="432"/>
    <cellStyle name="40% - akcent 6 14 2" xfId="476"/>
    <cellStyle name="40% - akcent 6 14 3" xfId="604"/>
    <cellStyle name="40% - akcent 6 2" xfId="100"/>
    <cellStyle name="40% - akcent 6 2 2" xfId="128"/>
    <cellStyle name="40% - akcent 6 2 2 2" xfId="606"/>
    <cellStyle name="40% - akcent 6 2 2 3" xfId="605"/>
    <cellStyle name="40% - akcent 6 2 3" xfId="492"/>
    <cellStyle name="40% - akcent 6 3" xfId="232"/>
    <cellStyle name="40% - akcent 6 4" xfId="302"/>
    <cellStyle name="40% - akcent 6 5" xfId="316"/>
    <cellStyle name="40% - akcent 6 6" xfId="330"/>
    <cellStyle name="40% - akcent 6 7" xfId="344"/>
    <cellStyle name="40% - akcent 6 8" xfId="127"/>
    <cellStyle name="40% - akcent 6 9" xfId="352"/>
    <cellStyle name="40% - akcent 6 9 2" xfId="503"/>
    <cellStyle name="60% — akcent 1" xfId="27" builtinId="32" customBuiltin="1"/>
    <cellStyle name="60% - akcent 1 2" xfId="81"/>
    <cellStyle name="60% - akcent 1 2 2" xfId="130"/>
    <cellStyle name="60% - akcent 1 2 2 2" xfId="608"/>
    <cellStyle name="60% - akcent 1 2 2 3" xfId="607"/>
    <cellStyle name="60% - akcent 1 2 3" xfId="609"/>
    <cellStyle name="60% - akcent 1 3" xfId="129"/>
    <cellStyle name="60% - akcent 1 4" xfId="457"/>
    <cellStyle name="60% — akcent 2" xfId="31" builtinId="36" customBuiltin="1"/>
    <cellStyle name="60% - akcent 2 2" xfId="85"/>
    <cellStyle name="60% - akcent 2 2 2" xfId="132"/>
    <cellStyle name="60% - akcent 2 2 2 2" xfId="611"/>
    <cellStyle name="60% - akcent 2 2 2 3" xfId="610"/>
    <cellStyle name="60% - akcent 2 2 3" xfId="612"/>
    <cellStyle name="60% - akcent 2 3" xfId="131"/>
    <cellStyle name="60% - akcent 2 4" xfId="461"/>
    <cellStyle name="60% — akcent 3" xfId="35" builtinId="40" customBuiltin="1"/>
    <cellStyle name="60% - akcent 3 2" xfId="89"/>
    <cellStyle name="60% - akcent 3 2 2" xfId="134"/>
    <cellStyle name="60% - akcent 3 2 2 2" xfId="614"/>
    <cellStyle name="60% - akcent 3 2 2 3" xfId="613"/>
    <cellStyle name="60% - akcent 3 2 3" xfId="615"/>
    <cellStyle name="60% - akcent 3 3" xfId="133"/>
    <cellStyle name="60% - akcent 3 4" xfId="465"/>
    <cellStyle name="60% — akcent 4" xfId="39" builtinId="44" customBuiltin="1"/>
    <cellStyle name="60% - akcent 4 2" xfId="93"/>
    <cellStyle name="60% - akcent 4 2 2" xfId="136"/>
    <cellStyle name="60% - akcent 4 2 2 2" xfId="617"/>
    <cellStyle name="60% - akcent 4 2 2 3" xfId="616"/>
    <cellStyle name="60% - akcent 4 2 3" xfId="618"/>
    <cellStyle name="60% - akcent 4 3" xfId="135"/>
    <cellStyle name="60% - akcent 4 4" xfId="469"/>
    <cellStyle name="60% — akcent 5" xfId="43" builtinId="48" customBuiltin="1"/>
    <cellStyle name="60% - akcent 5 2" xfId="97"/>
    <cellStyle name="60% - akcent 5 2 2" xfId="138"/>
    <cellStyle name="60% - akcent 5 2 2 2" xfId="620"/>
    <cellStyle name="60% - akcent 5 2 2 3" xfId="619"/>
    <cellStyle name="60% - akcent 5 2 3" xfId="621"/>
    <cellStyle name="60% - akcent 5 3" xfId="137"/>
    <cellStyle name="60% - akcent 5 4" xfId="473"/>
    <cellStyle name="60% — akcent 6" xfId="47" builtinId="52" customBuiltin="1"/>
    <cellStyle name="60% - akcent 6 2" xfId="101"/>
    <cellStyle name="60% - akcent 6 2 2" xfId="140"/>
    <cellStyle name="60% - akcent 6 2 2 2" xfId="623"/>
    <cellStyle name="60% - akcent 6 2 2 3" xfId="622"/>
    <cellStyle name="60% - akcent 6 2 3" xfId="624"/>
    <cellStyle name="60% - akcent 6 3" xfId="139"/>
    <cellStyle name="60% - akcent 6 4" xfId="477"/>
    <cellStyle name="a" xfId="799"/>
    <cellStyle name="a 2" xfId="809"/>
    <cellStyle name="a1" xfId="2"/>
    <cellStyle name="a1 2" xfId="626"/>
    <cellStyle name="a1 3" xfId="627"/>
    <cellStyle name="a1 4" xfId="625"/>
    <cellStyle name="Akcent 1" xfId="24" builtinId="29" customBuiltin="1"/>
    <cellStyle name="Akcent 1 2" xfId="78"/>
    <cellStyle name="Akcent 1 2 2" xfId="142"/>
    <cellStyle name="Akcent 1 2 2 2" xfId="630"/>
    <cellStyle name="Akcent 1 2 2 3" xfId="629"/>
    <cellStyle name="Akcent 1 2 3" xfId="631"/>
    <cellStyle name="Akcent 1 3" xfId="141"/>
    <cellStyle name="Akcent 1 4" xfId="454"/>
    <cellStyle name="Akcent 1 4 2" xfId="628"/>
    <cellStyle name="Akcent 2" xfId="28" builtinId="33" customBuiltin="1"/>
    <cellStyle name="Akcent 2 2" xfId="82"/>
    <cellStyle name="Akcent 2 2 2" xfId="144"/>
    <cellStyle name="Akcent 2 2 2 2" xfId="634"/>
    <cellStyle name="Akcent 2 2 2 3" xfId="633"/>
    <cellStyle name="Akcent 2 2 3" xfId="635"/>
    <cellStyle name="Akcent 2 3" xfId="143"/>
    <cellStyle name="Akcent 2 4" xfId="458"/>
    <cellStyle name="Akcent 2 4 2" xfId="632"/>
    <cellStyle name="Akcent 3" xfId="32" builtinId="37" customBuiltin="1"/>
    <cellStyle name="Akcent 3 2" xfId="86"/>
    <cellStyle name="Akcent 3 2 2" xfId="146"/>
    <cellStyle name="Akcent 3 2 2 2" xfId="638"/>
    <cellStyle name="Akcent 3 2 2 3" xfId="637"/>
    <cellStyle name="Akcent 3 2 3" xfId="639"/>
    <cellStyle name="Akcent 3 3" xfId="145"/>
    <cellStyle name="Akcent 3 4" xfId="462"/>
    <cellStyle name="Akcent 3 4 2" xfId="636"/>
    <cellStyle name="Akcent 4" xfId="36" builtinId="41" customBuiltin="1"/>
    <cellStyle name="Akcent 4 2" xfId="90"/>
    <cellStyle name="Akcent 4 2 2" xfId="148"/>
    <cellStyle name="Akcent 4 2 2 2" xfId="642"/>
    <cellStyle name="Akcent 4 2 2 3" xfId="641"/>
    <cellStyle name="Akcent 4 2 3" xfId="643"/>
    <cellStyle name="Akcent 4 3" xfId="147"/>
    <cellStyle name="Akcent 4 4" xfId="466"/>
    <cellStyle name="Akcent 4 4 2" xfId="640"/>
    <cellStyle name="Akcent 5" xfId="40" builtinId="45" customBuiltin="1"/>
    <cellStyle name="Akcent 5 2" xfId="94"/>
    <cellStyle name="Akcent 5 2 2" xfId="150"/>
    <cellStyle name="Akcent 5 2 2 2" xfId="646"/>
    <cellStyle name="Akcent 5 2 2 3" xfId="645"/>
    <cellStyle name="Akcent 5 2 3" xfId="647"/>
    <cellStyle name="Akcent 5 3" xfId="149"/>
    <cellStyle name="Akcent 5 4" xfId="470"/>
    <cellStyle name="Akcent 5 4 2" xfId="644"/>
    <cellStyle name="Akcent 6" xfId="44" builtinId="49" customBuiltin="1"/>
    <cellStyle name="Akcent 6 2" xfId="98"/>
    <cellStyle name="Akcent 6 2 2" xfId="152"/>
    <cellStyle name="Akcent 6 2 2 2" xfId="650"/>
    <cellStyle name="Akcent 6 2 2 3" xfId="649"/>
    <cellStyle name="Akcent 6 2 3" xfId="651"/>
    <cellStyle name="Akcent 6 3" xfId="151"/>
    <cellStyle name="Akcent 6 4" xfId="474"/>
    <cellStyle name="Akcent 6 4 2" xfId="648"/>
    <cellStyle name="ANGLIK" xfId="5"/>
    <cellStyle name="cell" xfId="214"/>
    <cellStyle name="Dane wejściowe" xfId="15" builtinId="20" customBuiltin="1"/>
    <cellStyle name="Dane wejściowe 2" xfId="69"/>
    <cellStyle name="Dane wejściowe 2 2" xfId="154"/>
    <cellStyle name="Dane wejściowe 2 2 2" xfId="654"/>
    <cellStyle name="Dane wejściowe 2 2 3" xfId="653"/>
    <cellStyle name="Dane wejściowe 2 3" xfId="655"/>
    <cellStyle name="Dane wejściowe 3" xfId="153"/>
    <cellStyle name="Dane wejściowe 4" xfId="445"/>
    <cellStyle name="Dane wejściowe 4 2" xfId="652"/>
    <cellStyle name="Dane wyjściowe" xfId="16" builtinId="21" customBuiltin="1"/>
    <cellStyle name="Dane wyjściowe 2" xfId="70"/>
    <cellStyle name="Dane wyjściowe 2 2" xfId="156"/>
    <cellStyle name="Dane wyjściowe 2 2 2" xfId="658"/>
    <cellStyle name="Dane wyjściowe 2 2 3" xfId="657"/>
    <cellStyle name="Dane wyjściowe 2 3" xfId="659"/>
    <cellStyle name="Dane wyjściowe 3" xfId="155"/>
    <cellStyle name="Dane wyjściowe 4" xfId="446"/>
    <cellStyle name="Dane wyjściowe 4 2" xfId="656"/>
    <cellStyle name="Dobre 2" xfId="66"/>
    <cellStyle name="Dobre 2 2" xfId="158"/>
    <cellStyle name="Dobre 2 2 2" xfId="661"/>
    <cellStyle name="Dobre 2 2 3" xfId="660"/>
    <cellStyle name="Dobre 2 3" xfId="662"/>
    <cellStyle name="Dobre 3" xfId="157"/>
    <cellStyle name="Dobre 4" xfId="442"/>
    <cellStyle name="Dobry" xfId="12" builtinId="26" customBuiltin="1"/>
    <cellStyle name="Dziesiętny 2" xfId="53"/>
    <cellStyle name="Dziesiętny 2 2" xfId="160"/>
    <cellStyle name="Dziesiętny 2 2 2" xfId="664"/>
    <cellStyle name="Dziesiętny 2 3" xfId="159"/>
    <cellStyle name="Dziesiętny 2 3 2" xfId="665"/>
    <cellStyle name="Dziesiętny 2 4" xfId="663"/>
    <cellStyle name="Dziesiętny 3" xfId="161"/>
    <cellStyle name="Dziesiętny 3 2" xfId="666"/>
    <cellStyle name="gap" xfId="215"/>
    <cellStyle name="GreyBackground" xfId="216"/>
    <cellStyle name="Hiperłącze" xfId="6" builtinId="8"/>
    <cellStyle name="Hiperłącze 2" xfId="54"/>
    <cellStyle name="Hiperłącze 2 2" xfId="163"/>
    <cellStyle name="Hiperłącze 2 2 2" xfId="669"/>
    <cellStyle name="Hiperłącze 2 2 3" xfId="668"/>
    <cellStyle name="Hiperłącze 2 3" xfId="667"/>
    <cellStyle name="Hiperłącze 3" xfId="164"/>
    <cellStyle name="Hiperłącze 3 2" xfId="236"/>
    <cellStyle name="Hiperłącze 4" xfId="162"/>
    <cellStyle name="Komórka połączona" xfId="18" builtinId="24" customBuiltin="1"/>
    <cellStyle name="Komórka połączona 2" xfId="72"/>
    <cellStyle name="Komórka połączona 2 2" xfId="166"/>
    <cellStyle name="Komórka połączona 2 2 2" xfId="672"/>
    <cellStyle name="Komórka połączona 2 2 3" xfId="671"/>
    <cellStyle name="Komórka połączona 2 3" xfId="673"/>
    <cellStyle name="Komórka połączona 3" xfId="165"/>
    <cellStyle name="Komórka połączona 4" xfId="448"/>
    <cellStyle name="Komórka połączona 4 2" xfId="670"/>
    <cellStyle name="Komórka zaznaczona" xfId="19" builtinId="23" customBuiltin="1"/>
    <cellStyle name="Komórka zaznaczona 2" xfId="73"/>
    <cellStyle name="Komórka zaznaczona 2 2" xfId="168"/>
    <cellStyle name="Komórka zaznaczona 2 2 2" xfId="676"/>
    <cellStyle name="Komórka zaznaczona 2 2 3" xfId="675"/>
    <cellStyle name="Komórka zaznaczona 2 3" xfId="677"/>
    <cellStyle name="Komórka zaznaczona 3" xfId="167"/>
    <cellStyle name="Komórka zaznaczona 4" xfId="449"/>
    <cellStyle name="Komórka zaznaczona 4 2" xfId="674"/>
    <cellStyle name="kropki" xfId="60"/>
    <cellStyle name="kropki 2" xfId="478"/>
    <cellStyle name="kropki 2 2" xfId="679"/>
    <cellStyle name="kropki 2 2 2" xfId="806"/>
    <cellStyle name="kropki 2 3" xfId="802"/>
    <cellStyle name="kropki 3" xfId="495"/>
    <cellStyle name="kropki 3 2" xfId="680"/>
    <cellStyle name="kropki 3 2 2" xfId="807"/>
    <cellStyle name="kropki 3 3" xfId="803"/>
    <cellStyle name="kropki 4" xfId="678"/>
    <cellStyle name="kropki 4 2" xfId="805"/>
    <cellStyle name="kropki 5" xfId="800"/>
    <cellStyle name="LICZBA" xfId="3"/>
    <cellStyle name="LICZBA 2" xfId="103"/>
    <cellStyle name="LICZBA 2 2" xfId="682"/>
    <cellStyle name="LICZBA 2 3" xfId="681"/>
    <cellStyle name="Nagłówek 1" xfId="8" builtinId="16" customBuiltin="1"/>
    <cellStyle name="Nagłówek 1 2" xfId="62"/>
    <cellStyle name="Nagłówek 1 2 2" xfId="170"/>
    <cellStyle name="Nagłówek 1 2 2 2" xfId="685"/>
    <cellStyle name="Nagłówek 1 2 2 3" xfId="684"/>
    <cellStyle name="Nagłówek 1 2 3" xfId="686"/>
    <cellStyle name="Nagłówek 1 3" xfId="169"/>
    <cellStyle name="Nagłówek 1 4" xfId="438"/>
    <cellStyle name="Nagłówek 1 4 2" xfId="683"/>
    <cellStyle name="Nagłówek 2" xfId="9" builtinId="17" customBuiltin="1"/>
    <cellStyle name="Nagłówek 2 2" xfId="63"/>
    <cellStyle name="Nagłówek 2 2 2" xfId="172"/>
    <cellStyle name="Nagłówek 2 2 2 2" xfId="689"/>
    <cellStyle name="Nagłówek 2 2 2 3" xfId="688"/>
    <cellStyle name="Nagłówek 2 2 3" xfId="690"/>
    <cellStyle name="Nagłówek 2 3" xfId="171"/>
    <cellStyle name="Nagłówek 2 4" xfId="439"/>
    <cellStyle name="Nagłówek 2 4 2" xfId="687"/>
    <cellStyle name="Nagłówek 3" xfId="10" builtinId="18" customBuiltin="1"/>
    <cellStyle name="Nagłówek 3 2" xfId="64"/>
    <cellStyle name="Nagłówek 3 2 2" xfId="174"/>
    <cellStyle name="Nagłówek 3 2 2 2" xfId="693"/>
    <cellStyle name="Nagłówek 3 2 2 3" xfId="692"/>
    <cellStyle name="Nagłówek 3 2 3" xfId="694"/>
    <cellStyle name="Nagłówek 3 3" xfId="173"/>
    <cellStyle name="Nagłówek 3 4" xfId="440"/>
    <cellStyle name="Nagłówek 3 4 2" xfId="691"/>
    <cellStyle name="Nagłówek 4" xfId="11" builtinId="19" customBuiltin="1"/>
    <cellStyle name="Nagłówek 4 2" xfId="65"/>
    <cellStyle name="Nagłówek 4 2 2" xfId="176"/>
    <cellStyle name="Nagłówek 4 2 2 2" xfId="697"/>
    <cellStyle name="Nagłówek 4 2 2 3" xfId="696"/>
    <cellStyle name="Nagłówek 4 2 3" xfId="698"/>
    <cellStyle name="Nagłówek 4 3" xfId="175"/>
    <cellStyle name="Nagłówek 4 4" xfId="441"/>
    <cellStyle name="Nagłówek 4 4 2" xfId="695"/>
    <cellStyle name="Neutralne 2" xfId="68"/>
    <cellStyle name="Neutralne 2 2" xfId="178"/>
    <cellStyle name="Neutralne 2 2 2" xfId="700"/>
    <cellStyle name="Neutralne 2 2 3" xfId="699"/>
    <cellStyle name="Neutralne 2 3" xfId="701"/>
    <cellStyle name="Neutralne 3" xfId="177"/>
    <cellStyle name="Neutralne 4" xfId="444"/>
    <cellStyle name="Neutralny" xfId="14" builtinId="28" customBuiltin="1"/>
    <cellStyle name="Normal" xfId="402"/>
    <cellStyle name="Normalny" xfId="0" builtinId="0"/>
    <cellStyle name="Normalny 10" xfId="179"/>
    <cellStyle name="Normalny 10 2" xfId="238"/>
    <cellStyle name="Normalny 11" xfId="180"/>
    <cellStyle name="Normalny 11 2" xfId="239"/>
    <cellStyle name="Normalny 12" xfId="181"/>
    <cellStyle name="Normalny 12 2" xfId="240"/>
    <cellStyle name="Normalny 13" xfId="219"/>
    <cellStyle name="Normalny 13 2" xfId="241"/>
    <cellStyle name="Normalny 14" xfId="233"/>
    <cellStyle name="Normalny 14 2" xfId="242"/>
    <cellStyle name="Normalny 15" xfId="243"/>
    <cellStyle name="Normalny 16" xfId="244"/>
    <cellStyle name="Normalny 17" xfId="245"/>
    <cellStyle name="Normalny 18" xfId="246"/>
    <cellStyle name="Normalny 19" xfId="247"/>
    <cellStyle name="Normalny 2" xfId="48"/>
    <cellStyle name="Normalny 2 2" xfId="55"/>
    <cellStyle name="Normalny 2 2 2" xfId="182"/>
    <cellStyle name="Normalny 2 2 2 2" xfId="705"/>
    <cellStyle name="Normalny 2 2 2 3" xfId="704"/>
    <cellStyle name="Normalny 2 2 3" xfId="703"/>
    <cellStyle name="Normalny 2 3" xfId="183"/>
    <cellStyle name="Normalny 2 3 2" xfId="707"/>
    <cellStyle name="Normalny 2 3 3" xfId="708"/>
    <cellStyle name="Normalny 2 3 4" xfId="706"/>
    <cellStyle name="Normalny 2 4" xfId="709"/>
    <cellStyle name="Normalny 2 5" xfId="710"/>
    <cellStyle name="Normalny 2 6" xfId="702"/>
    <cellStyle name="Normalny 2 7" xfId="569"/>
    <cellStyle name="Normalny 20" xfId="248"/>
    <cellStyle name="Normalny 21" xfId="249"/>
    <cellStyle name="Normalny 22" xfId="250"/>
    <cellStyle name="Normalny 23" xfId="251"/>
    <cellStyle name="Normalny 24" xfId="252"/>
    <cellStyle name="Normalny 25" xfId="253"/>
    <cellStyle name="Normalny 26" xfId="254"/>
    <cellStyle name="Normalny 27" xfId="255"/>
    <cellStyle name="Normalny 28" xfId="256"/>
    <cellStyle name="Normalny 29" xfId="257"/>
    <cellStyle name="Normalny 3" xfId="49"/>
    <cellStyle name="Normalny 3 2" xfId="104"/>
    <cellStyle name="Normalny 3 2 2" xfId="713"/>
    <cellStyle name="Normalny 3 2 3" xfId="712"/>
    <cellStyle name="Normalny 3 3" xfId="235"/>
    <cellStyle name="Normalny 3 3 2" xfId="715"/>
    <cellStyle name="Normalny 3 3 3" xfId="714"/>
    <cellStyle name="Normalny 3 4" xfId="258"/>
    <cellStyle name="Normalny 3 4 2" xfId="717"/>
    <cellStyle name="Normalny 3 4 3" xfId="716"/>
    <cellStyle name="Normalny 3 5" xfId="434"/>
    <cellStyle name="Normalny 3 6" xfId="711"/>
    <cellStyle name="Normalny 30" xfId="259"/>
    <cellStyle name="Normalny 31" xfId="260"/>
    <cellStyle name="Normalny 32" xfId="261"/>
    <cellStyle name="Normalny 33" xfId="262"/>
    <cellStyle name="Normalny 34" xfId="263"/>
    <cellStyle name="Normalny 35" xfId="264"/>
    <cellStyle name="Normalny 36" xfId="265"/>
    <cellStyle name="Normalny 37" xfId="266"/>
    <cellStyle name="Normalny 38" xfId="267"/>
    <cellStyle name="Normalny 39" xfId="268"/>
    <cellStyle name="Normalny 4" xfId="50"/>
    <cellStyle name="Normalny 4 2" xfId="237"/>
    <cellStyle name="Normalny 4 2 2" xfId="719"/>
    <cellStyle name="Normalny 4 2 3" xfId="718"/>
    <cellStyle name="Normalny 4 3" xfId="234"/>
    <cellStyle name="Normalny 4 4" xfId="269"/>
    <cellStyle name="Normalny 4 5" xfId="185"/>
    <cellStyle name="Normalny 40" xfId="270"/>
    <cellStyle name="Normalny 41" xfId="271"/>
    <cellStyle name="Normalny 42" xfId="272"/>
    <cellStyle name="Normalny 43" xfId="273"/>
    <cellStyle name="Normalny 44" xfId="274"/>
    <cellStyle name="Normalny 45" xfId="275"/>
    <cellStyle name="Normalny 46" xfId="276"/>
    <cellStyle name="Normalny 47" xfId="277"/>
    <cellStyle name="Normalny 48" xfId="278"/>
    <cellStyle name="Normalny 49" xfId="279"/>
    <cellStyle name="Normalny 5" xfId="51"/>
    <cellStyle name="Normalny 5 2" xfId="187"/>
    <cellStyle name="Normalny 5 2 2" xfId="721"/>
    <cellStyle name="Normalny 5 2 3" xfId="720"/>
    <cellStyle name="Normalny 5 3" xfId="280"/>
    <cellStyle name="Normalny 5 3 2" xfId="723"/>
    <cellStyle name="Normalny 5 3 3" xfId="722"/>
    <cellStyle name="Normalny 5 4" xfId="186"/>
    <cellStyle name="Normalny 50" xfId="281"/>
    <cellStyle name="Normalny 51" xfId="282"/>
    <cellStyle name="Normalny 52" xfId="283"/>
    <cellStyle name="Normalny 53" xfId="284"/>
    <cellStyle name="Normalny 54" xfId="285"/>
    <cellStyle name="Normalny 55" xfId="303"/>
    <cellStyle name="Normalny 56" xfId="317"/>
    <cellStyle name="Normalny 57" xfId="331"/>
    <cellStyle name="Normalny 58" xfId="345"/>
    <cellStyle name="Normalny 58 2" xfId="496"/>
    <cellStyle name="Normalny 59" xfId="358"/>
    <cellStyle name="Normalny 59 2" xfId="509"/>
    <cellStyle name="Normalny 6" xfId="52"/>
    <cellStyle name="Normalny 6 2" xfId="189"/>
    <cellStyle name="Normalny 6 2 2" xfId="726"/>
    <cellStyle name="Normalny 6 2 3" xfId="725"/>
    <cellStyle name="Normalny 6 3" xfId="286"/>
    <cellStyle name="Normalny 6 4" xfId="188"/>
    <cellStyle name="Normalny 6 5" xfId="724"/>
    <cellStyle name="Normalny 60" xfId="372"/>
    <cellStyle name="Normalny 60 2" xfId="523"/>
    <cellStyle name="Normalny 61" xfId="386"/>
    <cellStyle name="Normalny 61 2" xfId="537"/>
    <cellStyle name="Normalny 62" xfId="387"/>
    <cellStyle name="Normalny 62 2" xfId="538"/>
    <cellStyle name="Normalny 63" xfId="401"/>
    <cellStyle name="Normalny 64" xfId="403"/>
    <cellStyle name="Normalny 64 2" xfId="552"/>
    <cellStyle name="Normalny 65" xfId="404"/>
    <cellStyle name="Normalny 65 2" xfId="553"/>
    <cellStyle name="Normalny 66" xfId="418"/>
    <cellStyle name="Normalny 66 2" xfId="567"/>
    <cellStyle name="Normalny 67" xfId="419"/>
    <cellStyle name="Normalny 67 2" xfId="437"/>
    <cellStyle name="Normalny 67 3" xfId="727"/>
    <cellStyle name="Normalny 68" xfId="433"/>
    <cellStyle name="Normalny 69" xfId="435"/>
    <cellStyle name="Normalny 69 2" xfId="728"/>
    <cellStyle name="Normalny 7" xfId="59"/>
    <cellStyle name="Normalny 7 2" xfId="191"/>
    <cellStyle name="Normalny 7 2 2" xfId="730"/>
    <cellStyle name="Normalny 7 2 3" xfId="729"/>
    <cellStyle name="Normalny 7 3" xfId="287"/>
    <cellStyle name="Normalny 7 4" xfId="190"/>
    <cellStyle name="Normalny 70" xfId="436"/>
    <cellStyle name="Normalny 70 2" xfId="570"/>
    <cellStyle name="Normalny 71" xfId="568"/>
    <cellStyle name="Normalny 71 2" xfId="804"/>
    <cellStyle name="Normalny 8" xfId="61"/>
    <cellStyle name="Normalny 8 2" xfId="288"/>
    <cellStyle name="Normalny 8 3" xfId="192"/>
    <cellStyle name="Normalny 8 4" xfId="479"/>
    <cellStyle name="Normalny 9" xfId="102"/>
    <cellStyle name="Normalny 9 2" xfId="289"/>
    <cellStyle name="Normalny 9 3" xfId="193"/>
    <cellStyle name="Normalny 9 4" xfId="493"/>
    <cellStyle name="Notka - angielska" xfId="58"/>
    <cellStyle name="Notka - polska" xfId="57"/>
    <cellStyle name="Obliczenia" xfId="17" builtinId="22" customBuiltin="1"/>
    <cellStyle name="Obliczenia 2" xfId="71"/>
    <cellStyle name="Obliczenia 2 2" xfId="195"/>
    <cellStyle name="Obliczenia 2 2 2" xfId="733"/>
    <cellStyle name="Obliczenia 2 2 3" xfId="732"/>
    <cellStyle name="Obliczenia 2 3" xfId="734"/>
    <cellStyle name="Obliczenia 3" xfId="194"/>
    <cellStyle name="Obliczenia 4" xfId="447"/>
    <cellStyle name="Obliczenia 4 2" xfId="731"/>
    <cellStyle name="POLSKI" xfId="4"/>
    <cellStyle name="Procentowy 2" xfId="196"/>
    <cellStyle name="row" xfId="217"/>
    <cellStyle name="Styl 1" xfId="1"/>
    <cellStyle name="Styl 1 2" xfId="197"/>
    <cellStyle name="Suma" xfId="23" builtinId="25" customBuiltin="1"/>
    <cellStyle name="Suma 2" xfId="77"/>
    <cellStyle name="Suma 2 2" xfId="199"/>
    <cellStyle name="Suma 2 2 2" xfId="737"/>
    <cellStyle name="Suma 2 2 3" xfId="736"/>
    <cellStyle name="Suma 2 3" xfId="738"/>
    <cellStyle name="Suma 3" xfId="198"/>
    <cellStyle name="Suma 4" xfId="453"/>
    <cellStyle name="Suma 4 2" xfId="735"/>
    <cellStyle name="Tekst objaśnienia" xfId="22" builtinId="53" customBuiltin="1"/>
    <cellStyle name="Tekst objaśnienia 2" xfId="76"/>
    <cellStyle name="Tekst objaśnienia 2 2" xfId="201"/>
    <cellStyle name="Tekst objaśnienia 2 2 2" xfId="741"/>
    <cellStyle name="Tekst objaśnienia 2 2 3" xfId="740"/>
    <cellStyle name="Tekst objaśnienia 2 3" xfId="742"/>
    <cellStyle name="Tekst objaśnienia 3" xfId="200"/>
    <cellStyle name="Tekst objaśnienia 4" xfId="452"/>
    <cellStyle name="Tekst objaśnienia 4 2" xfId="739"/>
    <cellStyle name="Tekst ostrzeżenia" xfId="20" builtinId="11" customBuiltin="1"/>
    <cellStyle name="Tekst ostrzeżenia 2" xfId="74"/>
    <cellStyle name="Tekst ostrzeżenia 2 2" xfId="203"/>
    <cellStyle name="Tekst ostrzeżenia 2 2 2" xfId="745"/>
    <cellStyle name="Tekst ostrzeżenia 2 2 3" xfId="744"/>
    <cellStyle name="Tekst ostrzeżenia 2 3" xfId="746"/>
    <cellStyle name="Tekst ostrzeżenia 3" xfId="202"/>
    <cellStyle name="Tekst ostrzeżenia 4" xfId="450"/>
    <cellStyle name="Tekst ostrzeżenia 4 2" xfId="743"/>
    <cellStyle name="title1" xfId="218"/>
    <cellStyle name="Tytuł" xfId="7" builtinId="15" customBuiltin="1"/>
    <cellStyle name="Tytuł 2" xfId="747"/>
    <cellStyle name="Uwaga" xfId="21" builtinId="10" customBuiltin="1"/>
    <cellStyle name="Uwaga 10" xfId="318"/>
    <cellStyle name="Uwaga 10 2" xfId="749"/>
    <cellStyle name="Uwaga 10 3" xfId="748"/>
    <cellStyle name="Uwaga 11" xfId="332"/>
    <cellStyle name="Uwaga 11 2" xfId="751"/>
    <cellStyle name="Uwaga 11 3" xfId="750"/>
    <cellStyle name="Uwaga 12" xfId="204"/>
    <cellStyle name="Uwaga 13" xfId="184"/>
    <cellStyle name="Uwaga 13 2" xfId="494"/>
    <cellStyle name="Uwaga 13 2 2" xfId="753"/>
    <cellStyle name="Uwaga 13 3" xfId="752"/>
    <cellStyle name="Uwaga 14" xfId="359"/>
    <cellStyle name="Uwaga 14 2" xfId="510"/>
    <cellStyle name="Uwaga 14 2 2" xfId="755"/>
    <cellStyle name="Uwaga 14 3" xfId="754"/>
    <cellStyle name="Uwaga 15" xfId="373"/>
    <cellStyle name="Uwaga 15 2" xfId="524"/>
    <cellStyle name="Uwaga 15 2 2" xfId="757"/>
    <cellStyle name="Uwaga 15 3" xfId="756"/>
    <cellStyle name="Uwaga 16" xfId="388"/>
    <cellStyle name="Uwaga 16 2" xfId="539"/>
    <cellStyle name="Uwaga 16 3" xfId="758"/>
    <cellStyle name="Uwaga 17" xfId="405"/>
    <cellStyle name="Uwaga 17 2" xfId="554"/>
    <cellStyle name="Uwaga 17 2 2" xfId="760"/>
    <cellStyle name="Uwaga 17 3" xfId="759"/>
    <cellStyle name="Uwaga 18" xfId="420"/>
    <cellStyle name="Uwaga 18 2" xfId="451"/>
    <cellStyle name="Uwaga 18 3" xfId="761"/>
    <cellStyle name="Uwaga 18 4" xfId="801"/>
    <cellStyle name="Uwaga 2" xfId="75"/>
    <cellStyle name="Uwaga 2 2" xfId="206"/>
    <cellStyle name="Uwaga 2 2 2" xfId="764"/>
    <cellStyle name="Uwaga 2 2 3" xfId="765"/>
    <cellStyle name="Uwaga 2 2 4" xfId="766"/>
    <cellStyle name="Uwaga 2 2 5" xfId="763"/>
    <cellStyle name="Uwaga 2 3" xfId="205"/>
    <cellStyle name="Uwaga 2 3 2" xfId="768"/>
    <cellStyle name="Uwaga 2 3 3" xfId="767"/>
    <cellStyle name="Uwaga 2 4" xfId="480"/>
    <cellStyle name="Uwaga 2 4 2" xfId="769"/>
    <cellStyle name="Uwaga 2 5" xfId="770"/>
    <cellStyle name="Uwaga 2 6" xfId="771"/>
    <cellStyle name="Uwaga 2 7" xfId="772"/>
    <cellStyle name="Uwaga 2 8" xfId="762"/>
    <cellStyle name="Uwaga 3" xfId="207"/>
    <cellStyle name="Uwaga 3 2" xfId="208"/>
    <cellStyle name="Uwaga 3 2 2" xfId="774"/>
    <cellStyle name="Uwaga 3 2 3" xfId="775"/>
    <cellStyle name="Uwaga 3 2 4" xfId="773"/>
    <cellStyle name="Uwaga 3 3" xfId="776"/>
    <cellStyle name="Uwaga 4" xfId="209"/>
    <cellStyle name="Uwaga 4 2" xfId="778"/>
    <cellStyle name="Uwaga 4 3" xfId="779"/>
    <cellStyle name="Uwaga 4 4" xfId="780"/>
    <cellStyle name="Uwaga 4 5" xfId="777"/>
    <cellStyle name="Uwaga 5" xfId="210"/>
    <cellStyle name="Uwaga 5 2" xfId="782"/>
    <cellStyle name="Uwaga 5 3" xfId="783"/>
    <cellStyle name="Uwaga 5 4" xfId="781"/>
    <cellStyle name="Uwaga 6" xfId="211"/>
    <cellStyle name="Uwaga 6 2" xfId="785"/>
    <cellStyle name="Uwaga 6 3" xfId="786"/>
    <cellStyle name="Uwaga 6 4" xfId="784"/>
    <cellStyle name="Uwaga 7" xfId="220"/>
    <cellStyle name="Uwaga 7 2" xfId="788"/>
    <cellStyle name="Uwaga 7 3" xfId="789"/>
    <cellStyle name="Uwaga 7 4" xfId="787"/>
    <cellStyle name="Uwaga 8" xfId="290"/>
    <cellStyle name="Uwaga 8 2" xfId="791"/>
    <cellStyle name="Uwaga 8 3" xfId="790"/>
    <cellStyle name="Uwaga 9" xfId="304"/>
    <cellStyle name="Uwaga 9 2" xfId="793"/>
    <cellStyle name="Uwaga 9 3" xfId="792"/>
    <cellStyle name="Walutowy 2" xfId="56"/>
    <cellStyle name="Walutowy 2 2" xfId="794"/>
    <cellStyle name="wroclaw" xfId="798"/>
    <cellStyle name="wroclaw 2" xfId="808"/>
    <cellStyle name="Złe 2" xfId="67"/>
    <cellStyle name="Złe 2 2" xfId="213"/>
    <cellStyle name="Złe 2 2 2" xfId="796"/>
    <cellStyle name="Złe 2 2 3" xfId="795"/>
    <cellStyle name="Złe 2 3" xfId="797"/>
    <cellStyle name="Złe 3" xfId="212"/>
    <cellStyle name="Złe 4" xfId="443"/>
    <cellStyle name="Zły" xfId="13" builtinId="27" customBuiltin="1"/>
  </cellStyles>
  <dxfs count="0"/>
  <tableStyles count="0" defaultTableStyle="TableStyleMedium2" defaultPivotStyle="PivotStyleLight16"/>
  <colors>
    <mruColors>
      <color rgb="FFFDE9D9"/>
      <color rgb="FF4F81BD"/>
      <color rgb="FFD9D9D9"/>
      <color rgb="FFB8CCE4"/>
      <color rgb="FFFCD5B4"/>
      <color rgb="FF95B3D7"/>
      <color rgb="FF1F497D"/>
      <color rgb="FFDDE9F7"/>
      <color rgb="FFDAD2E0"/>
      <color rgb="FFF4DC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158748</xdr:colOff>
      <xdr:row>0</xdr:row>
      <xdr:rowOff>67040</xdr:rowOff>
    </xdr:from>
    <xdr:to>
      <xdr:col>3</xdr:col>
      <xdr:colOff>1143113</xdr:colOff>
      <xdr:row>0</xdr:row>
      <xdr:rowOff>355040</xdr:rowOff>
    </xdr:to>
    <xdr:pic>
      <xdr:nvPicPr>
        <xdr:cNvPr id="2" name="Obraz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98" y="67040"/>
          <a:ext cx="984365" cy="288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814917</xdr:colOff>
      <xdr:row>0</xdr:row>
      <xdr:rowOff>201084</xdr:rowOff>
    </xdr:from>
    <xdr:to>
      <xdr:col>11</xdr:col>
      <xdr:colOff>17048</xdr:colOff>
      <xdr:row>0</xdr:row>
      <xdr:rowOff>489084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0" y="201084"/>
          <a:ext cx="980131" cy="288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52916</xdr:rowOff>
    </xdr:from>
    <xdr:to>
      <xdr:col>8</xdr:col>
      <xdr:colOff>14913</xdr:colOff>
      <xdr:row>0</xdr:row>
      <xdr:rowOff>340916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1083" y="52916"/>
          <a:ext cx="999163" cy="288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52917</xdr:rowOff>
    </xdr:from>
    <xdr:to>
      <xdr:col>7</xdr:col>
      <xdr:colOff>999163</xdr:colOff>
      <xdr:row>0</xdr:row>
      <xdr:rowOff>340917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1083" y="52917"/>
          <a:ext cx="999163" cy="288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254002</xdr:colOff>
      <xdr:row>0</xdr:row>
      <xdr:rowOff>63501</xdr:rowOff>
    </xdr:from>
    <xdr:to>
      <xdr:col>10</xdr:col>
      <xdr:colOff>14915</xdr:colOff>
      <xdr:row>0</xdr:row>
      <xdr:rowOff>351501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585" y="63501"/>
          <a:ext cx="999163" cy="288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825500</xdr:colOff>
      <xdr:row>0</xdr:row>
      <xdr:rowOff>264583</xdr:rowOff>
    </xdr:from>
    <xdr:to>
      <xdr:col>8</xdr:col>
      <xdr:colOff>4330</xdr:colOff>
      <xdr:row>0</xdr:row>
      <xdr:rowOff>552583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8667" y="264583"/>
          <a:ext cx="999163" cy="288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846667</xdr:colOff>
      <xdr:row>0</xdr:row>
      <xdr:rowOff>222250</xdr:rowOff>
    </xdr:from>
    <xdr:to>
      <xdr:col>7</xdr:col>
      <xdr:colOff>25497</xdr:colOff>
      <xdr:row>0</xdr:row>
      <xdr:rowOff>510250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9667" y="222250"/>
          <a:ext cx="999163" cy="288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254000</xdr:colOff>
      <xdr:row>0</xdr:row>
      <xdr:rowOff>63500</xdr:rowOff>
    </xdr:from>
    <xdr:to>
      <xdr:col>13</xdr:col>
      <xdr:colOff>25496</xdr:colOff>
      <xdr:row>0</xdr:row>
      <xdr:rowOff>351500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0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63500</xdr:rowOff>
    </xdr:from>
    <xdr:to>
      <xdr:col>7</xdr:col>
      <xdr:colOff>999163</xdr:colOff>
      <xdr:row>0</xdr:row>
      <xdr:rowOff>351500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8917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52916</xdr:colOff>
      <xdr:row>0</xdr:row>
      <xdr:rowOff>63501</xdr:rowOff>
    </xdr:from>
    <xdr:to>
      <xdr:col>8</xdr:col>
      <xdr:colOff>4329</xdr:colOff>
      <xdr:row>0</xdr:row>
      <xdr:rowOff>351501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9333" y="63501"/>
          <a:ext cx="999163" cy="2880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10583</xdr:colOff>
      <xdr:row>0</xdr:row>
      <xdr:rowOff>201083</xdr:rowOff>
    </xdr:from>
    <xdr:to>
      <xdr:col>10</xdr:col>
      <xdr:colOff>25496</xdr:colOff>
      <xdr:row>0</xdr:row>
      <xdr:rowOff>489083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0" y="201083"/>
          <a:ext cx="999163" cy="28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465668</xdr:colOff>
      <xdr:row>0</xdr:row>
      <xdr:rowOff>52917</xdr:rowOff>
    </xdr:from>
    <xdr:to>
      <xdr:col>16</xdr:col>
      <xdr:colOff>6466</xdr:colOff>
      <xdr:row>0</xdr:row>
      <xdr:rowOff>340917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62168" y="52917"/>
          <a:ext cx="980131" cy="288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836083</xdr:colOff>
      <xdr:row>0</xdr:row>
      <xdr:rowOff>52917</xdr:rowOff>
    </xdr:from>
    <xdr:to>
      <xdr:col>9</xdr:col>
      <xdr:colOff>14913</xdr:colOff>
      <xdr:row>0</xdr:row>
      <xdr:rowOff>340917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0" y="52917"/>
          <a:ext cx="999163" cy="2880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201084</xdr:colOff>
      <xdr:row>0</xdr:row>
      <xdr:rowOff>63500</xdr:rowOff>
    </xdr:from>
    <xdr:to>
      <xdr:col>5</xdr:col>
      <xdr:colOff>14913</xdr:colOff>
      <xdr:row>0</xdr:row>
      <xdr:rowOff>351500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6167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10583</xdr:colOff>
      <xdr:row>0</xdr:row>
      <xdr:rowOff>63500</xdr:rowOff>
    </xdr:from>
    <xdr:to>
      <xdr:col>7</xdr:col>
      <xdr:colOff>25496</xdr:colOff>
      <xdr:row>0</xdr:row>
      <xdr:rowOff>351500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740833</xdr:colOff>
      <xdr:row>0</xdr:row>
      <xdr:rowOff>116416</xdr:rowOff>
    </xdr:from>
    <xdr:to>
      <xdr:col>9</xdr:col>
      <xdr:colOff>850996</xdr:colOff>
      <xdr:row>0</xdr:row>
      <xdr:rowOff>404416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2250" y="116416"/>
          <a:ext cx="999163" cy="2880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836085</xdr:colOff>
      <xdr:row>0</xdr:row>
      <xdr:rowOff>201083</xdr:rowOff>
    </xdr:from>
    <xdr:to>
      <xdr:col>3</xdr:col>
      <xdr:colOff>1816216</xdr:colOff>
      <xdr:row>0</xdr:row>
      <xdr:rowOff>489083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1585" y="201083"/>
          <a:ext cx="980131" cy="2880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687917</xdr:colOff>
      <xdr:row>0</xdr:row>
      <xdr:rowOff>63501</xdr:rowOff>
    </xdr:from>
    <xdr:to>
      <xdr:col>2</xdr:col>
      <xdr:colOff>1668048</xdr:colOff>
      <xdr:row>0</xdr:row>
      <xdr:rowOff>351501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63501"/>
          <a:ext cx="980131" cy="2880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328084</xdr:colOff>
      <xdr:row>0</xdr:row>
      <xdr:rowOff>74083</xdr:rowOff>
    </xdr:from>
    <xdr:to>
      <xdr:col>5</xdr:col>
      <xdr:colOff>14913</xdr:colOff>
      <xdr:row>0</xdr:row>
      <xdr:rowOff>362083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7417" y="74083"/>
          <a:ext cx="999163" cy="28800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338667</xdr:colOff>
      <xdr:row>0</xdr:row>
      <xdr:rowOff>74084</xdr:rowOff>
    </xdr:from>
    <xdr:to>
      <xdr:col>5</xdr:col>
      <xdr:colOff>25496</xdr:colOff>
      <xdr:row>0</xdr:row>
      <xdr:rowOff>362084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0" y="74084"/>
          <a:ext cx="999163" cy="28800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328084</xdr:colOff>
      <xdr:row>0</xdr:row>
      <xdr:rowOff>63501</xdr:rowOff>
    </xdr:from>
    <xdr:to>
      <xdr:col>5</xdr:col>
      <xdr:colOff>36080</xdr:colOff>
      <xdr:row>0</xdr:row>
      <xdr:rowOff>351501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7417" y="63501"/>
          <a:ext cx="999163" cy="28800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275168</xdr:colOff>
      <xdr:row>0</xdr:row>
      <xdr:rowOff>63500</xdr:rowOff>
    </xdr:from>
    <xdr:to>
      <xdr:col>4</xdr:col>
      <xdr:colOff>554664</xdr:colOff>
      <xdr:row>0</xdr:row>
      <xdr:rowOff>351500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1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433916</xdr:colOff>
      <xdr:row>0</xdr:row>
      <xdr:rowOff>63500</xdr:rowOff>
    </xdr:from>
    <xdr:to>
      <xdr:col>13</xdr:col>
      <xdr:colOff>6464</xdr:colOff>
      <xdr:row>0</xdr:row>
      <xdr:rowOff>351500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6583" y="63500"/>
          <a:ext cx="980131" cy="2880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136089</xdr:colOff>
      <xdr:row>0</xdr:row>
      <xdr:rowOff>54599</xdr:rowOff>
    </xdr:from>
    <xdr:to>
      <xdr:col>8</xdr:col>
      <xdr:colOff>525653</xdr:colOff>
      <xdr:row>0</xdr:row>
      <xdr:rowOff>342599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8589" y="54599"/>
          <a:ext cx="1003397" cy="28800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328085</xdr:colOff>
      <xdr:row>0</xdr:row>
      <xdr:rowOff>52917</xdr:rowOff>
    </xdr:from>
    <xdr:ext cx="999163" cy="288000"/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0918" y="52917"/>
          <a:ext cx="999163" cy="288000"/>
        </a:xfrm>
        <a:prstGeom prst="rect">
          <a:avLst/>
        </a:prstGeom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338668</xdr:colOff>
      <xdr:row>0</xdr:row>
      <xdr:rowOff>42332</xdr:rowOff>
    </xdr:from>
    <xdr:ext cx="999163" cy="288000"/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1501" y="42332"/>
          <a:ext cx="999163" cy="288000"/>
        </a:xfrm>
        <a:prstGeom prst="rect">
          <a:avLst/>
        </a:prstGeom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412752</xdr:colOff>
      <xdr:row>0</xdr:row>
      <xdr:rowOff>63501</xdr:rowOff>
    </xdr:from>
    <xdr:ext cx="999163" cy="288000"/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5585" y="63501"/>
          <a:ext cx="999163" cy="2880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328084</xdr:colOff>
      <xdr:row>0</xdr:row>
      <xdr:rowOff>179917</xdr:rowOff>
    </xdr:from>
    <xdr:to>
      <xdr:col>6</xdr:col>
      <xdr:colOff>14913</xdr:colOff>
      <xdr:row>0</xdr:row>
      <xdr:rowOff>467917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4917" y="179917"/>
          <a:ext cx="999163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0</xdr:row>
      <xdr:rowOff>211666</xdr:rowOff>
    </xdr:from>
    <xdr:to>
      <xdr:col>5</xdr:col>
      <xdr:colOff>1284913</xdr:colOff>
      <xdr:row>0</xdr:row>
      <xdr:rowOff>499666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2583" y="211666"/>
          <a:ext cx="999163" cy="28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508000</xdr:colOff>
      <xdr:row>0</xdr:row>
      <xdr:rowOff>201084</xdr:rowOff>
    </xdr:from>
    <xdr:to>
      <xdr:col>7</xdr:col>
      <xdr:colOff>17048</xdr:colOff>
      <xdr:row>0</xdr:row>
      <xdr:rowOff>489084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4417" y="201084"/>
          <a:ext cx="980131" cy="28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190500</xdr:colOff>
      <xdr:row>0</xdr:row>
      <xdr:rowOff>190500</xdr:rowOff>
    </xdr:from>
    <xdr:to>
      <xdr:col>12</xdr:col>
      <xdr:colOff>6464</xdr:colOff>
      <xdr:row>0</xdr:row>
      <xdr:rowOff>478500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4583" y="190500"/>
          <a:ext cx="980131" cy="288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412750</xdr:colOff>
      <xdr:row>0</xdr:row>
      <xdr:rowOff>201083</xdr:rowOff>
    </xdr:from>
    <xdr:to>
      <xdr:col>9</xdr:col>
      <xdr:colOff>17048</xdr:colOff>
      <xdr:row>0</xdr:row>
      <xdr:rowOff>489083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201083"/>
          <a:ext cx="980131" cy="288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243416</xdr:colOff>
      <xdr:row>0</xdr:row>
      <xdr:rowOff>190500</xdr:rowOff>
    </xdr:from>
    <xdr:to>
      <xdr:col>9</xdr:col>
      <xdr:colOff>609714</xdr:colOff>
      <xdr:row>0</xdr:row>
      <xdr:rowOff>478500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3833" y="190500"/>
          <a:ext cx="980131" cy="28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wartalnik_IIIkw_2017\bezpiecze&#324;stwo\2017_Kopia%202017_podregiony_GUS_III%20kwarta&#322;_2017_pe&#322;ny_katalog_wz&#243;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y77"/>
      <sheetName val="stary66"/>
      <sheetName val="dane"/>
      <sheetName val="regiony"/>
      <sheetName val="województwa"/>
      <sheetName val="podregiony"/>
      <sheetName val="powiaty"/>
      <sheetName val="powiaty posort alfabet"/>
      <sheetName val="STRATEG"/>
      <sheetName val="data"/>
    </sheetNames>
    <sheetDataSet>
      <sheetData sheetId="0" refreshError="1"/>
      <sheetData sheetId="1" refreshError="1"/>
      <sheetData sheetId="2">
        <row r="3">
          <cell r="A3" t="str">
            <v>POWIAT ALEKSANDROWSKI (WOJ. KUJAWSKO-POMORSKIE)</v>
          </cell>
          <cell r="B3" t="str">
            <v>BSK - Pełny katalog przestępstw</v>
          </cell>
          <cell r="C3">
            <v>751</v>
          </cell>
          <cell r="D3">
            <v>627</v>
          </cell>
          <cell r="E3">
            <v>5</v>
          </cell>
          <cell r="F3">
            <v>82.936508178710895</v>
          </cell>
          <cell r="G3">
            <v>1353.71415181066</v>
          </cell>
          <cell r="H3">
            <v>329</v>
          </cell>
          <cell r="I3">
            <v>461</v>
          </cell>
          <cell r="J3">
            <v>3</v>
          </cell>
        </row>
        <row r="4">
          <cell r="A4" t="str">
            <v>POWIAT AUGUSTOWSKI (WOJ. PODLASKIE)</v>
          </cell>
          <cell r="B4" t="str">
            <v>BSK - Pełny katalog przestępstw</v>
          </cell>
          <cell r="C4">
            <v>601</v>
          </cell>
          <cell r="D4">
            <v>418</v>
          </cell>
          <cell r="E4">
            <v>2</v>
          </cell>
          <cell r="F4">
            <v>69.320068359375</v>
          </cell>
          <cell r="G4">
            <v>1018.67859927455</v>
          </cell>
          <cell r="H4">
            <v>224</v>
          </cell>
          <cell r="I4">
            <v>333</v>
          </cell>
          <cell r="J4">
            <v>21</v>
          </cell>
        </row>
        <row r="5">
          <cell r="A5" t="str">
            <v>POWIAT BARTOSZYCKI (WOJ. WARMIŃSKO-MAZURSKIE)</v>
          </cell>
          <cell r="B5" t="str">
            <v>BSK - Pełny katalog przestępstw</v>
          </cell>
          <cell r="C5">
            <v>592</v>
          </cell>
          <cell r="D5">
            <v>422</v>
          </cell>
          <cell r="E5">
            <v>0</v>
          </cell>
          <cell r="F5">
            <v>71.283782958984403</v>
          </cell>
          <cell r="G5">
            <v>1001.14996955963</v>
          </cell>
          <cell r="H5">
            <v>203</v>
          </cell>
          <cell r="I5">
            <v>321</v>
          </cell>
          <cell r="J5">
            <v>6</v>
          </cell>
        </row>
        <row r="6">
          <cell r="A6" t="str">
            <v>POWIAT BEŁCHATOWSKI (WOJ. ŁÓDZKIE)</v>
          </cell>
          <cell r="B6" t="str">
            <v>BSK - Pełny katalog przestępstw</v>
          </cell>
          <cell r="C6">
            <v>1253</v>
          </cell>
          <cell r="D6">
            <v>1023</v>
          </cell>
          <cell r="E6">
            <v>28</v>
          </cell>
          <cell r="F6">
            <v>79.859481811523395</v>
          </cell>
          <cell r="G6">
            <v>1110.2939221819499</v>
          </cell>
          <cell r="H6">
            <v>346</v>
          </cell>
          <cell r="I6">
            <v>688</v>
          </cell>
          <cell r="J6">
            <v>4</v>
          </cell>
        </row>
        <row r="7">
          <cell r="A7" t="str">
            <v>POWIAT BĘDZIŃSKI (WOJ. ŚLĄSKIE)</v>
          </cell>
          <cell r="B7" t="str">
            <v>BSK - Pełny katalog przestępstw</v>
          </cell>
          <cell r="C7">
            <v>3521</v>
          </cell>
          <cell r="D7">
            <v>3030</v>
          </cell>
          <cell r="E7">
            <v>27</v>
          </cell>
          <cell r="F7">
            <v>85.400222778320298</v>
          </cell>
          <cell r="G7">
            <v>2348.03774465673</v>
          </cell>
          <cell r="H7">
            <v>713</v>
          </cell>
          <cell r="I7">
            <v>1058</v>
          </cell>
          <cell r="J7">
            <v>8</v>
          </cell>
        </row>
        <row r="8">
          <cell r="A8" t="str">
            <v>POWIAT BIALSKI (WOJ. LUBELSKIE)</v>
          </cell>
          <cell r="B8" t="str">
            <v>BSK - Pełny katalog przestępstw</v>
          </cell>
          <cell r="C8">
            <v>1043</v>
          </cell>
          <cell r="D8">
            <v>938</v>
          </cell>
          <cell r="E8">
            <v>4</v>
          </cell>
          <cell r="F8">
            <v>89.589302062988295</v>
          </cell>
          <cell r="G8">
            <v>928.51419923439903</v>
          </cell>
          <cell r="H8">
            <v>740</v>
          </cell>
          <cell r="I8">
            <v>835</v>
          </cell>
          <cell r="J8">
            <v>92</v>
          </cell>
        </row>
        <row r="9">
          <cell r="A9" t="str">
            <v>POWIAT BIAŁA PODLASKA (WOJ. LUBELSKIE)</v>
          </cell>
          <cell r="B9" t="str">
            <v>BSK - Pełny katalog przestępstw</v>
          </cell>
          <cell r="C9">
            <v>767</v>
          </cell>
          <cell r="D9">
            <v>614</v>
          </cell>
          <cell r="E9">
            <v>9</v>
          </cell>
          <cell r="F9">
            <v>79.123710632324205</v>
          </cell>
          <cell r="G9">
            <v>1336.49305616059</v>
          </cell>
          <cell r="H9">
            <v>1</v>
          </cell>
          <cell r="I9">
            <v>487</v>
          </cell>
          <cell r="J9">
            <v>17</v>
          </cell>
        </row>
        <row r="10">
          <cell r="A10" t="str">
            <v>POWIAT BIAŁOBRZESKI (WOJ. MAZOWIECKIE)</v>
          </cell>
          <cell r="B10" t="str">
            <v>BSK - Pełny katalog przestępstw</v>
          </cell>
          <cell r="C10">
            <v>249</v>
          </cell>
          <cell r="D10">
            <v>188</v>
          </cell>
          <cell r="E10">
            <v>5</v>
          </cell>
          <cell r="F10">
            <v>74.0157470703125</v>
          </cell>
          <cell r="G10">
            <v>742.10949840550802</v>
          </cell>
          <cell r="H10">
            <v>170</v>
          </cell>
          <cell r="I10">
            <v>153</v>
          </cell>
          <cell r="J10">
            <v>3</v>
          </cell>
        </row>
        <row r="11">
          <cell r="A11" t="str">
            <v>POWIAT BIAŁOGARDZKI (WOJ. ZACHODNIOPOMORSKIE)</v>
          </cell>
          <cell r="B11" t="str">
            <v>BSK - Pełny katalog przestępstw</v>
          </cell>
          <cell r="C11">
            <v>701</v>
          </cell>
          <cell r="D11">
            <v>559</v>
          </cell>
          <cell r="E11">
            <v>1</v>
          </cell>
          <cell r="F11">
            <v>79.629631042480497</v>
          </cell>
          <cell r="G11">
            <v>1450.20480781166</v>
          </cell>
          <cell r="H11">
            <v>132</v>
          </cell>
          <cell r="I11">
            <v>373</v>
          </cell>
          <cell r="J11">
            <v>1</v>
          </cell>
        </row>
        <row r="12">
          <cell r="A12" t="str">
            <v>POWIAT BIAŁOSTOCKI (WOJ. PODLASKIE)</v>
          </cell>
          <cell r="B12" t="str">
            <v>BSK - Pełny katalog przestępstw</v>
          </cell>
          <cell r="C12">
            <v>1128</v>
          </cell>
          <cell r="D12">
            <v>826</v>
          </cell>
          <cell r="E12">
            <v>34</v>
          </cell>
          <cell r="F12">
            <v>71.084335327148395</v>
          </cell>
          <cell r="G12">
            <v>773.27008239987902</v>
          </cell>
          <cell r="H12">
            <v>708</v>
          </cell>
          <cell r="I12">
            <v>585</v>
          </cell>
          <cell r="J12">
            <v>22</v>
          </cell>
        </row>
        <row r="13">
          <cell r="A13" t="str">
            <v>POWIAT BIAŁYSTOK (WOJ. PODLASKIE)</v>
          </cell>
          <cell r="B13" t="str">
            <v>BSK - Pełny katalog przestępstw</v>
          </cell>
          <cell r="C13">
            <v>3240</v>
          </cell>
          <cell r="D13">
            <v>2122</v>
          </cell>
          <cell r="E13">
            <v>31</v>
          </cell>
          <cell r="F13">
            <v>64.873130798339801</v>
          </cell>
          <cell r="G13">
            <v>1093.44942796396</v>
          </cell>
          <cell r="H13">
            <v>0</v>
          </cell>
          <cell r="I13">
            <v>1377</v>
          </cell>
          <cell r="J13">
            <v>41</v>
          </cell>
        </row>
        <row r="14">
          <cell r="A14" t="str">
            <v>POWIAT BIELSKI (WOJ. PODLASKIE)</v>
          </cell>
          <cell r="B14" t="str">
            <v>BSK - Pełny katalog przestępstw</v>
          </cell>
          <cell r="C14">
            <v>510</v>
          </cell>
          <cell r="D14">
            <v>407</v>
          </cell>
          <cell r="E14">
            <v>7</v>
          </cell>
          <cell r="F14">
            <v>78.723403930664105</v>
          </cell>
          <cell r="G14">
            <v>906.52162320695402</v>
          </cell>
          <cell r="H14">
            <v>215</v>
          </cell>
          <cell r="I14">
            <v>255</v>
          </cell>
          <cell r="J14">
            <v>4</v>
          </cell>
        </row>
        <row r="15">
          <cell r="A15" t="str">
            <v>POWIAT BIELSKI (WOJ. ŚLĄSKIE)</v>
          </cell>
          <cell r="B15" t="str">
            <v>BSK - Pełny katalog przestępstw</v>
          </cell>
          <cell r="C15">
            <v>1264</v>
          </cell>
          <cell r="D15">
            <v>928</v>
          </cell>
          <cell r="E15">
            <v>48</v>
          </cell>
          <cell r="F15">
            <v>70.731704711914105</v>
          </cell>
          <cell r="G15">
            <v>777.87008831040998</v>
          </cell>
          <cell r="H15">
            <v>724</v>
          </cell>
          <cell r="I15">
            <v>642</v>
          </cell>
          <cell r="J15">
            <v>3</v>
          </cell>
        </row>
        <row r="16">
          <cell r="A16" t="str">
            <v>POWIAT BIELSKO-BIAŁA (WOJ. ŚLĄSKIE)</v>
          </cell>
          <cell r="B16" t="str">
            <v>BSK - Pełny katalog przestępstw</v>
          </cell>
          <cell r="C16">
            <v>3218</v>
          </cell>
          <cell r="D16">
            <v>2378</v>
          </cell>
          <cell r="E16">
            <v>58</v>
          </cell>
          <cell r="F16">
            <v>72.588523864746094</v>
          </cell>
          <cell r="G16">
            <v>1866.5135406335</v>
          </cell>
          <cell r="H16">
            <v>0</v>
          </cell>
          <cell r="I16">
            <v>1223</v>
          </cell>
          <cell r="J16">
            <v>21</v>
          </cell>
        </row>
        <row r="17">
          <cell r="A17" t="str">
            <v>POWIAT BIERUŃSKO-LĘDZIŃSKI (WOJ. ŚLĄSKIE)</v>
          </cell>
          <cell r="B17" t="str">
            <v>BSK - Pełny katalog przestępstw</v>
          </cell>
          <cell r="C17">
            <v>1092</v>
          </cell>
          <cell r="D17">
            <v>972</v>
          </cell>
          <cell r="E17">
            <v>2</v>
          </cell>
          <cell r="F17">
            <v>88.8482666015625</v>
          </cell>
          <cell r="G17">
            <v>1849.4681932118399</v>
          </cell>
          <cell r="H17">
            <v>81</v>
          </cell>
          <cell r="I17">
            <v>258</v>
          </cell>
          <cell r="J17">
            <v>3</v>
          </cell>
        </row>
        <row r="18">
          <cell r="A18" t="str">
            <v>POWIAT BIESZCZADZKI (WOJ. PODKARPACKIE)</v>
          </cell>
          <cell r="B18" t="str">
            <v>BSK - Pełny katalog przestępstw</v>
          </cell>
          <cell r="C18">
            <v>220</v>
          </cell>
          <cell r="D18">
            <v>191</v>
          </cell>
          <cell r="E18">
            <v>0</v>
          </cell>
          <cell r="F18">
            <v>86.818183898925795</v>
          </cell>
          <cell r="G18">
            <v>998.547567175018</v>
          </cell>
          <cell r="H18">
            <v>106</v>
          </cell>
          <cell r="I18">
            <v>108</v>
          </cell>
          <cell r="J18">
            <v>13</v>
          </cell>
        </row>
        <row r="19">
          <cell r="A19" t="str">
            <v>POWIAT BIŁGORAJSKI (WOJ. LUBELSKIE)</v>
          </cell>
          <cell r="B19" t="str">
            <v>BSK - Pełny katalog przestępstw</v>
          </cell>
          <cell r="C19">
            <v>1370</v>
          </cell>
          <cell r="D19">
            <v>1311</v>
          </cell>
          <cell r="E19">
            <v>4</v>
          </cell>
          <cell r="F19">
            <v>95.414848327636705</v>
          </cell>
          <cell r="G19">
            <v>1338.6619243509399</v>
          </cell>
          <cell r="H19">
            <v>276</v>
          </cell>
          <cell r="I19">
            <v>430</v>
          </cell>
          <cell r="J19">
            <v>5</v>
          </cell>
        </row>
        <row r="20">
          <cell r="A20" t="str">
            <v>POWIAT BOCHEŃSKI (WOJ. MAŁOPOLSKIE)</v>
          </cell>
          <cell r="B20" t="str">
            <v>BSK - Pełny katalog przestępstw</v>
          </cell>
          <cell r="C20">
            <v>1836</v>
          </cell>
          <cell r="D20">
            <v>1608</v>
          </cell>
          <cell r="E20">
            <v>3</v>
          </cell>
          <cell r="F20">
            <v>87.438827514648395</v>
          </cell>
          <cell r="G20">
            <v>1739.0151264006399</v>
          </cell>
          <cell r="H20">
            <v>298</v>
          </cell>
          <cell r="I20">
            <v>350</v>
          </cell>
          <cell r="J20">
            <v>3</v>
          </cell>
        </row>
        <row r="21">
          <cell r="A21" t="str">
            <v>POWIAT BOLESŁAWIECKI (WOJ. DOLNOŚLĄSKIE)</v>
          </cell>
          <cell r="B21" t="str">
            <v>BSK - Pełny katalog przestępstw</v>
          </cell>
          <cell r="C21">
            <v>1640</v>
          </cell>
          <cell r="D21">
            <v>1199</v>
          </cell>
          <cell r="E21">
            <v>11</v>
          </cell>
          <cell r="F21">
            <v>72.622650146484403</v>
          </cell>
          <cell r="G21">
            <v>1818.28260990077</v>
          </cell>
          <cell r="H21">
            <v>577</v>
          </cell>
          <cell r="I21">
            <v>765</v>
          </cell>
          <cell r="J21">
            <v>13</v>
          </cell>
        </row>
        <row r="22">
          <cell r="A22" t="str">
            <v>POWIAT BRANIEWSKI (WOJ. WARMIŃSKO-MAZURSKIE)</v>
          </cell>
          <cell r="B22" t="str">
            <v>BSK - Pełny katalog przestępstw</v>
          </cell>
          <cell r="C22">
            <v>605</v>
          </cell>
          <cell r="D22">
            <v>502</v>
          </cell>
          <cell r="E22">
            <v>6</v>
          </cell>
          <cell r="F22">
            <v>82.160392761230497</v>
          </cell>
          <cell r="G22">
            <v>1439.5850187978899</v>
          </cell>
          <cell r="H22">
            <v>215</v>
          </cell>
          <cell r="I22">
            <v>394</v>
          </cell>
          <cell r="J22">
            <v>11</v>
          </cell>
        </row>
        <row r="23">
          <cell r="A23" t="str">
            <v>POWIAT BRODNICKI (WOJ. KUJAWSKO-POMORSKIE)</v>
          </cell>
          <cell r="B23" t="str">
            <v>BSK - Pełny katalog przestępstw</v>
          </cell>
          <cell r="C23">
            <v>529</v>
          </cell>
          <cell r="D23">
            <v>434</v>
          </cell>
          <cell r="E23">
            <v>0</v>
          </cell>
          <cell r="F23">
            <v>82.041587829589801</v>
          </cell>
          <cell r="G23">
            <v>674.65024039994398</v>
          </cell>
          <cell r="H23">
            <v>148</v>
          </cell>
          <cell r="I23">
            <v>316</v>
          </cell>
          <cell r="J23">
            <v>1</v>
          </cell>
        </row>
        <row r="24">
          <cell r="A24" t="str">
            <v>POWIAT BRZESKI (WOJ. MAŁOPOLSKIE)</v>
          </cell>
          <cell r="B24" t="str">
            <v>BSK - Pełny katalog przestępstw</v>
          </cell>
          <cell r="C24">
            <v>2037</v>
          </cell>
          <cell r="D24">
            <v>1892</v>
          </cell>
          <cell r="E24">
            <v>1</v>
          </cell>
          <cell r="F24">
            <v>92.836112976074205</v>
          </cell>
          <cell r="G24">
            <v>2191.19434613771</v>
          </cell>
          <cell r="H24">
            <v>1545</v>
          </cell>
          <cell r="I24">
            <v>431</v>
          </cell>
          <cell r="J24">
            <v>1</v>
          </cell>
        </row>
        <row r="25">
          <cell r="A25" t="str">
            <v>POWIAT BRZESKI (WOJ. OPOLSKIE)</v>
          </cell>
          <cell r="B25" t="str">
            <v>BSK - Pełny katalog przestępstw</v>
          </cell>
          <cell r="C25">
            <v>1387</v>
          </cell>
          <cell r="D25">
            <v>1038</v>
          </cell>
          <cell r="E25">
            <v>21</v>
          </cell>
          <cell r="F25">
            <v>73.721588134765597</v>
          </cell>
          <cell r="G25">
            <v>1523.43921620315</v>
          </cell>
          <cell r="H25">
            <v>552</v>
          </cell>
          <cell r="I25">
            <v>529</v>
          </cell>
          <cell r="J25">
            <v>8</v>
          </cell>
        </row>
        <row r="26">
          <cell r="A26" t="str">
            <v>POWIAT BRZEZIŃSKI (WOJ. ŁÓDZKIE)</v>
          </cell>
          <cell r="B26" t="str">
            <v>BSK - Pełny katalog przestępstw</v>
          </cell>
          <cell r="C26">
            <v>345</v>
          </cell>
          <cell r="D26">
            <v>287</v>
          </cell>
          <cell r="E26">
            <v>6</v>
          </cell>
          <cell r="F26">
            <v>81.766380310058594</v>
          </cell>
          <cell r="G26">
            <v>1115.34979956032</v>
          </cell>
          <cell r="H26">
            <v>174</v>
          </cell>
          <cell r="I26">
            <v>172</v>
          </cell>
          <cell r="J26">
            <v>1</v>
          </cell>
        </row>
        <row r="27">
          <cell r="A27" t="str">
            <v>POWIAT BRZOZOWSKI (WOJ. PODKARPACKIE)</v>
          </cell>
          <cell r="B27" t="str">
            <v>BSK - Pełny katalog przestępstw</v>
          </cell>
          <cell r="C27">
            <v>276</v>
          </cell>
          <cell r="D27">
            <v>231</v>
          </cell>
          <cell r="E27">
            <v>4</v>
          </cell>
          <cell r="F27">
            <v>82.5</v>
          </cell>
          <cell r="G27">
            <v>418.15647536512898</v>
          </cell>
          <cell r="H27">
            <v>207</v>
          </cell>
          <cell r="I27">
            <v>167</v>
          </cell>
          <cell r="J27">
            <v>0</v>
          </cell>
        </row>
        <row r="28">
          <cell r="A28" t="str">
            <v>POWIAT BUSKI (WOJ. ŚWIĘTOKRZYSKIE)</v>
          </cell>
          <cell r="B28" t="str">
            <v>BSK - Pełny katalog przestępstw</v>
          </cell>
          <cell r="C28">
            <v>897</v>
          </cell>
          <cell r="D28">
            <v>825</v>
          </cell>
          <cell r="E28">
            <v>2</v>
          </cell>
          <cell r="F28">
            <v>91.768630981445298</v>
          </cell>
          <cell r="G28">
            <v>1230.09832558522</v>
          </cell>
          <cell r="H28">
            <v>693</v>
          </cell>
          <cell r="I28">
            <v>416</v>
          </cell>
          <cell r="J28">
            <v>2</v>
          </cell>
        </row>
        <row r="29">
          <cell r="A29" t="str">
            <v>POWIAT BYDGOSKI (WOJ. KUJAWSKO-POMORSKIE)</v>
          </cell>
          <cell r="B29" t="str">
            <v>BSK - Pełny katalog przestępstw</v>
          </cell>
          <cell r="C29">
            <v>1187</v>
          </cell>
          <cell r="D29">
            <v>858</v>
          </cell>
          <cell r="E29">
            <v>28</v>
          </cell>
          <cell r="F29">
            <v>70.617286682128906</v>
          </cell>
          <cell r="G29">
            <v>1044.15904292752</v>
          </cell>
          <cell r="H29">
            <v>685</v>
          </cell>
          <cell r="I29">
            <v>555</v>
          </cell>
          <cell r="J29">
            <v>7</v>
          </cell>
        </row>
        <row r="30">
          <cell r="A30" t="str">
            <v>POWIAT BYDGOSZCZ (WOJ. KUJAWSKO-POMORSKIE)</v>
          </cell>
          <cell r="B30" t="str">
            <v>BSK - Pełny katalog przestępstw</v>
          </cell>
          <cell r="C30">
            <v>4681</v>
          </cell>
          <cell r="D30">
            <v>3142</v>
          </cell>
          <cell r="E30">
            <v>87</v>
          </cell>
          <cell r="F30">
            <v>65.897651672363295</v>
          </cell>
          <cell r="G30">
            <v>1318.62869376602</v>
          </cell>
          <cell r="H30">
            <v>0</v>
          </cell>
          <cell r="I30">
            <v>1946</v>
          </cell>
          <cell r="J30">
            <v>33</v>
          </cell>
        </row>
        <row r="31">
          <cell r="A31" t="str">
            <v>POWIAT BYTOM (WOJ. ŚLĄSKIE)</v>
          </cell>
          <cell r="B31" t="str">
            <v>BSK - Pełny katalog przestępstw</v>
          </cell>
          <cell r="C31">
            <v>3424</v>
          </cell>
          <cell r="D31">
            <v>2805</v>
          </cell>
          <cell r="E31">
            <v>33</v>
          </cell>
          <cell r="F31">
            <v>81.139717102050795</v>
          </cell>
          <cell r="G31">
            <v>2013.4188722737399</v>
          </cell>
          <cell r="H31">
            <v>0</v>
          </cell>
          <cell r="I31">
            <v>1361</v>
          </cell>
          <cell r="J31">
            <v>7</v>
          </cell>
        </row>
        <row r="32">
          <cell r="A32" t="str">
            <v>POWIAT BYTOWSKI (WOJ. POMORSKIE)</v>
          </cell>
          <cell r="B32" t="str">
            <v>BSK - Pełny katalog przestępstw</v>
          </cell>
          <cell r="C32">
            <v>693</v>
          </cell>
          <cell r="D32">
            <v>602</v>
          </cell>
          <cell r="E32">
            <v>4</v>
          </cell>
          <cell r="F32">
            <v>86.370155334472699</v>
          </cell>
          <cell r="G32">
            <v>879.38582577247598</v>
          </cell>
          <cell r="H32">
            <v>331</v>
          </cell>
          <cell r="I32">
            <v>482</v>
          </cell>
          <cell r="J32">
            <v>10</v>
          </cell>
        </row>
        <row r="33">
          <cell r="A33" t="str">
            <v>POWIAT CHEŁM (WOJ. LUBELSKIE)</v>
          </cell>
          <cell r="B33" t="str">
            <v>BSK - Pełny katalog przestępstw</v>
          </cell>
          <cell r="C33">
            <v>968</v>
          </cell>
          <cell r="D33">
            <v>811</v>
          </cell>
          <cell r="E33">
            <v>22</v>
          </cell>
          <cell r="F33">
            <v>81.919189453125</v>
          </cell>
          <cell r="G33">
            <v>1513.70623465574</v>
          </cell>
          <cell r="H33">
            <v>0</v>
          </cell>
          <cell r="I33">
            <v>506</v>
          </cell>
          <cell r="J33">
            <v>13</v>
          </cell>
        </row>
        <row r="34">
          <cell r="A34" t="str">
            <v>POWIAT CHEŁMIŃSKI (WOJ. KUJAWSKO-POMORSKIE)</v>
          </cell>
          <cell r="B34" t="str">
            <v>BSK - Pełny katalog przestępstw</v>
          </cell>
          <cell r="C34">
            <v>489</v>
          </cell>
          <cell r="D34">
            <v>463</v>
          </cell>
          <cell r="E34">
            <v>7</v>
          </cell>
          <cell r="F34">
            <v>93.346771240234403</v>
          </cell>
          <cell r="G34">
            <v>934.18664628904401</v>
          </cell>
          <cell r="H34">
            <v>192</v>
          </cell>
          <cell r="I34">
            <v>309</v>
          </cell>
          <cell r="J34">
            <v>2</v>
          </cell>
        </row>
        <row r="35">
          <cell r="A35" t="str">
            <v>POWIAT CHEŁMSKI (WOJ. LUBELSKIE)</v>
          </cell>
          <cell r="B35" t="str">
            <v>BSK - Pełny katalog przestępstw</v>
          </cell>
          <cell r="C35">
            <v>723</v>
          </cell>
          <cell r="D35">
            <v>637</v>
          </cell>
          <cell r="E35">
            <v>8</v>
          </cell>
          <cell r="F35">
            <v>87.140899658203097</v>
          </cell>
          <cell r="G35">
            <v>912.42948548063498</v>
          </cell>
          <cell r="H35">
            <v>647</v>
          </cell>
          <cell r="I35">
            <v>558</v>
          </cell>
          <cell r="J35">
            <v>61</v>
          </cell>
        </row>
        <row r="36">
          <cell r="A36" t="str">
            <v>POWIAT CHODZIESKI (WOJ. WIELKOPOLSKIE)</v>
          </cell>
          <cell r="B36" t="str">
            <v>BSK - Pełny katalog przestępstw</v>
          </cell>
          <cell r="C36">
            <v>488</v>
          </cell>
          <cell r="D36">
            <v>413</v>
          </cell>
          <cell r="E36">
            <v>2</v>
          </cell>
          <cell r="F36">
            <v>84.285713195800795</v>
          </cell>
          <cell r="G36">
            <v>1028.5810639912299</v>
          </cell>
          <cell r="H36">
            <v>215</v>
          </cell>
          <cell r="I36">
            <v>240</v>
          </cell>
          <cell r="J36">
            <v>1</v>
          </cell>
        </row>
        <row r="37">
          <cell r="A37" t="str">
            <v>POWIAT CHOJNICKI (WOJ. POMORSKIE)</v>
          </cell>
          <cell r="B37" t="str">
            <v>BSK - Pełny katalog przestępstw</v>
          </cell>
          <cell r="C37">
            <v>910</v>
          </cell>
          <cell r="D37">
            <v>724</v>
          </cell>
          <cell r="E37">
            <v>2</v>
          </cell>
          <cell r="F37">
            <v>79.385963439941406</v>
          </cell>
          <cell r="G37">
            <v>941.08400467439503</v>
          </cell>
          <cell r="H37">
            <v>278</v>
          </cell>
          <cell r="I37">
            <v>571</v>
          </cell>
          <cell r="J37">
            <v>7</v>
          </cell>
        </row>
        <row r="38">
          <cell r="A38" t="str">
            <v>POWIAT CHORZÓW (WOJ. ŚLĄSKIE)</v>
          </cell>
          <cell r="B38" t="str">
            <v>BSK - Pełny katalog przestępstw</v>
          </cell>
          <cell r="C38">
            <v>2199</v>
          </cell>
          <cell r="D38">
            <v>1602</v>
          </cell>
          <cell r="E38">
            <v>63</v>
          </cell>
          <cell r="F38">
            <v>70.822280883789105</v>
          </cell>
          <cell r="G38">
            <v>2007.4675235756499</v>
          </cell>
          <cell r="H38">
            <v>0</v>
          </cell>
          <cell r="I38">
            <v>761</v>
          </cell>
          <cell r="J38">
            <v>2</v>
          </cell>
        </row>
        <row r="39">
          <cell r="A39" t="str">
            <v>POWIAT CHOSZCZEŃSKI (WOJ. ZACHODNIOPOMORSKIE)</v>
          </cell>
          <cell r="B39" t="str">
            <v>BSK - Pełny katalog przestępstw</v>
          </cell>
          <cell r="C39">
            <v>866</v>
          </cell>
          <cell r="D39">
            <v>765</v>
          </cell>
          <cell r="E39">
            <v>5</v>
          </cell>
          <cell r="F39">
            <v>87.830078125</v>
          </cell>
          <cell r="G39">
            <v>1756.0579945249899</v>
          </cell>
          <cell r="H39">
            <v>216</v>
          </cell>
          <cell r="I39">
            <v>305</v>
          </cell>
          <cell r="J39">
            <v>4</v>
          </cell>
        </row>
        <row r="40">
          <cell r="A40" t="str">
            <v>POWIAT CHRZANOWSKI (WOJ. MAŁOPOLSKIE)</v>
          </cell>
          <cell r="B40" t="str">
            <v>BSK - Pełny katalog przestępstw</v>
          </cell>
          <cell r="C40">
            <v>2717</v>
          </cell>
          <cell r="D40">
            <v>2314</v>
          </cell>
          <cell r="E40">
            <v>20</v>
          </cell>
          <cell r="F40">
            <v>84.545120239257798</v>
          </cell>
          <cell r="G40">
            <v>2152.5566066137399</v>
          </cell>
          <cell r="H40">
            <v>462</v>
          </cell>
          <cell r="I40">
            <v>776</v>
          </cell>
          <cell r="J40">
            <v>3</v>
          </cell>
        </row>
        <row r="41">
          <cell r="A41" t="str">
            <v>POWIAT CIECHANOWSKI (WOJ. MAZOWIECKIE)</v>
          </cell>
          <cell r="B41" t="str">
            <v>BSK - Pełny katalog przestępstw</v>
          </cell>
          <cell r="C41">
            <v>1294</v>
          </cell>
          <cell r="D41">
            <v>1102</v>
          </cell>
          <cell r="E41">
            <v>2</v>
          </cell>
          <cell r="F41">
            <v>85.030860900878906</v>
          </cell>
          <cell r="G41">
            <v>1433.69969863499</v>
          </cell>
          <cell r="H41">
            <v>275</v>
          </cell>
          <cell r="I41">
            <v>484</v>
          </cell>
          <cell r="J41">
            <v>5</v>
          </cell>
        </row>
        <row r="42">
          <cell r="A42" t="str">
            <v>POWIAT CIESZYŃSKI (WOJ. ŚLĄSKIE)</v>
          </cell>
          <cell r="B42" t="str">
            <v>BSK - Pełny katalog przestępstw</v>
          </cell>
          <cell r="C42">
            <v>3069</v>
          </cell>
          <cell r="D42">
            <v>2611</v>
          </cell>
          <cell r="E42">
            <v>44</v>
          </cell>
          <cell r="F42">
            <v>83.874076843261705</v>
          </cell>
          <cell r="G42">
            <v>1728.0016215851001</v>
          </cell>
          <cell r="H42">
            <v>670</v>
          </cell>
          <cell r="I42">
            <v>1032</v>
          </cell>
          <cell r="J42">
            <v>29</v>
          </cell>
        </row>
        <row r="43">
          <cell r="A43" t="str">
            <v>POWIAT CZARNKOWSKO-TRZCIANECKI (WOJ. WIELKOPOLSKIE)</v>
          </cell>
          <cell r="B43" t="str">
            <v>BSK - Pełny katalog przestępstw</v>
          </cell>
          <cell r="C43">
            <v>785</v>
          </cell>
          <cell r="D43">
            <v>698</v>
          </cell>
          <cell r="E43">
            <v>4</v>
          </cell>
          <cell r="F43">
            <v>88.466415405273395</v>
          </cell>
          <cell r="G43">
            <v>894.53592387898095</v>
          </cell>
          <cell r="H43">
            <v>288</v>
          </cell>
          <cell r="I43">
            <v>485</v>
          </cell>
          <cell r="J43">
            <v>4</v>
          </cell>
        </row>
        <row r="44">
          <cell r="A44" t="str">
            <v>POWIAT CZĘSTOCHOWA (WOJ. ŚLĄSKIE)</v>
          </cell>
          <cell r="B44" t="str">
            <v>BSK - Pełny katalog przestępstw</v>
          </cell>
          <cell r="C44">
            <v>3821</v>
          </cell>
          <cell r="D44">
            <v>2971</v>
          </cell>
          <cell r="E44">
            <v>70</v>
          </cell>
          <cell r="F44">
            <v>76.355690002441406</v>
          </cell>
          <cell r="G44">
            <v>1681.2601751221</v>
          </cell>
          <cell r="H44">
            <v>0</v>
          </cell>
          <cell r="I44">
            <v>1667</v>
          </cell>
          <cell r="J44">
            <v>25</v>
          </cell>
        </row>
        <row r="45">
          <cell r="A45" t="str">
            <v>POWIAT CZĘSTOCHOWSKI (WOJ. ŚLĄSKIE)</v>
          </cell>
          <cell r="B45" t="str">
            <v>BSK - Pełny katalog przestępstw</v>
          </cell>
          <cell r="C45">
            <v>1048</v>
          </cell>
          <cell r="D45">
            <v>877</v>
          </cell>
          <cell r="E45">
            <v>5</v>
          </cell>
          <cell r="F45">
            <v>83.285850524902301</v>
          </cell>
          <cell r="G45">
            <v>773.33471077429397</v>
          </cell>
          <cell r="H45">
            <v>895</v>
          </cell>
          <cell r="I45">
            <v>576</v>
          </cell>
          <cell r="J45">
            <v>3</v>
          </cell>
        </row>
        <row r="46">
          <cell r="A46" t="str">
            <v>POWIAT CZŁUCHOWSKI (WOJ. POMORSKIE)</v>
          </cell>
          <cell r="B46" t="str">
            <v>BSK - Pełny katalog przestępstw</v>
          </cell>
          <cell r="C46">
            <v>443</v>
          </cell>
          <cell r="D46">
            <v>343</v>
          </cell>
          <cell r="E46">
            <v>0</v>
          </cell>
          <cell r="F46">
            <v>77.4266357421875</v>
          </cell>
          <cell r="G46">
            <v>779.83347122713803</v>
          </cell>
          <cell r="H46">
            <v>189</v>
          </cell>
          <cell r="I46">
            <v>282</v>
          </cell>
          <cell r="J46">
            <v>7</v>
          </cell>
        </row>
        <row r="47">
          <cell r="A47" t="str">
            <v>POWIAT DĄBROWA GÓRNICZA (WOJ. ŚLĄSKIE)</v>
          </cell>
          <cell r="B47" t="str">
            <v>BSK - Pełny katalog przestępstw</v>
          </cell>
          <cell r="C47">
            <v>2633</v>
          </cell>
          <cell r="D47">
            <v>2160</v>
          </cell>
          <cell r="E47">
            <v>48</v>
          </cell>
          <cell r="F47">
            <v>80.566955566406193</v>
          </cell>
          <cell r="G47">
            <v>2150.2478542437402</v>
          </cell>
          <cell r="H47">
            <v>0</v>
          </cell>
          <cell r="I47">
            <v>848</v>
          </cell>
          <cell r="J47">
            <v>4</v>
          </cell>
        </row>
        <row r="48">
          <cell r="A48" t="str">
            <v>POWIAT DĄBROWSKI (WOJ. MAŁOPOLSKIE)</v>
          </cell>
          <cell r="B48" t="str">
            <v>BSK - Pełny katalog przestępstw</v>
          </cell>
          <cell r="C48">
            <v>1051</v>
          </cell>
          <cell r="D48">
            <v>938</v>
          </cell>
          <cell r="E48">
            <v>3</v>
          </cell>
          <cell r="F48">
            <v>88.994308471679702</v>
          </cell>
          <cell r="G48">
            <v>1771.92568364973</v>
          </cell>
          <cell r="H48">
            <v>422</v>
          </cell>
          <cell r="I48">
            <v>262</v>
          </cell>
          <cell r="J48">
            <v>2</v>
          </cell>
        </row>
        <row r="49">
          <cell r="A49" t="str">
            <v>POWIAT DĘBICKI (WOJ. PODKARPACKIE)</v>
          </cell>
          <cell r="B49" t="str">
            <v>BSK - Pełny katalog przestępstw</v>
          </cell>
          <cell r="C49">
            <v>1298</v>
          </cell>
          <cell r="D49">
            <v>1045</v>
          </cell>
          <cell r="E49">
            <v>4</v>
          </cell>
          <cell r="F49">
            <v>80.261138916015597</v>
          </cell>
          <cell r="G49">
            <v>959.76102098460501</v>
          </cell>
          <cell r="H49">
            <v>695</v>
          </cell>
          <cell r="I49">
            <v>495</v>
          </cell>
          <cell r="J49">
            <v>5</v>
          </cell>
        </row>
        <row r="50">
          <cell r="A50" t="str">
            <v>POWIAT DRAWSKI (WOJ. ZACHODNIOPOMORSKIE)</v>
          </cell>
          <cell r="B50" t="str">
            <v>BSK - Pełny katalog przestępstw</v>
          </cell>
          <cell r="C50">
            <v>646</v>
          </cell>
          <cell r="D50">
            <v>503</v>
          </cell>
          <cell r="E50">
            <v>3</v>
          </cell>
          <cell r="F50">
            <v>77.503852844238295</v>
          </cell>
          <cell r="G50">
            <v>1114.0428026971599</v>
          </cell>
          <cell r="H50">
            <v>181</v>
          </cell>
          <cell r="I50">
            <v>336</v>
          </cell>
          <cell r="J50">
            <v>1</v>
          </cell>
        </row>
        <row r="51">
          <cell r="A51" t="str">
            <v>POWIAT DZIAŁDOWSKI (WOJ. WARMIŃSKO-MAZURSKIE)</v>
          </cell>
          <cell r="B51" t="str">
            <v>BSK - Pełny katalog przestępstw</v>
          </cell>
          <cell r="C51">
            <v>681</v>
          </cell>
          <cell r="D51">
            <v>543</v>
          </cell>
          <cell r="E51">
            <v>6</v>
          </cell>
          <cell r="F51">
            <v>79.039299011230497</v>
          </cell>
          <cell r="G51">
            <v>1032.36564844994</v>
          </cell>
          <cell r="H51">
            <v>269</v>
          </cell>
          <cell r="I51">
            <v>383</v>
          </cell>
          <cell r="J51">
            <v>0</v>
          </cell>
        </row>
        <row r="52">
          <cell r="A52" t="str">
            <v>POWIAT DZIERŻONIOWSKI (WOJ. DOLNOŚLĄSKIE)</v>
          </cell>
          <cell r="B52" t="str">
            <v>BSK - Pełny katalog przestępstw</v>
          </cell>
          <cell r="C52">
            <v>1161</v>
          </cell>
          <cell r="D52">
            <v>914</v>
          </cell>
          <cell r="E52">
            <v>8</v>
          </cell>
          <cell r="F52">
            <v>78.186485290527301</v>
          </cell>
          <cell r="G52">
            <v>1127.43622362275</v>
          </cell>
          <cell r="H52">
            <v>149</v>
          </cell>
          <cell r="I52">
            <v>582</v>
          </cell>
          <cell r="J52">
            <v>2</v>
          </cell>
        </row>
        <row r="53">
          <cell r="A53" t="str">
            <v>POWIAT ELBLĄG (WOJ. WARMIŃSKO-MAZURSKIE)</v>
          </cell>
          <cell r="B53" t="str">
            <v>BSK - Pełny katalog przestępstw</v>
          </cell>
          <cell r="C53">
            <v>2144</v>
          </cell>
          <cell r="D53">
            <v>1586</v>
          </cell>
          <cell r="E53">
            <v>71</v>
          </cell>
          <cell r="F53">
            <v>71.602706909179702</v>
          </cell>
          <cell r="G53">
            <v>1765.88805060455</v>
          </cell>
          <cell r="H53">
            <v>0</v>
          </cell>
          <cell r="I53">
            <v>840</v>
          </cell>
          <cell r="J53">
            <v>3</v>
          </cell>
        </row>
        <row r="54">
          <cell r="A54" t="str">
            <v>POWIAT ELBLĄSKI (WOJ. WARMIŃSKO-MAZURSKIE)</v>
          </cell>
          <cell r="B54" t="str">
            <v>BSK - Pełny katalog przestępstw</v>
          </cell>
          <cell r="C54">
            <v>630</v>
          </cell>
          <cell r="D54">
            <v>489</v>
          </cell>
          <cell r="E54">
            <v>16</v>
          </cell>
          <cell r="F54">
            <v>75.696594238281193</v>
          </cell>
          <cell r="G54">
            <v>1083.6658868859199</v>
          </cell>
          <cell r="H54">
            <v>429</v>
          </cell>
          <cell r="I54">
            <v>386</v>
          </cell>
          <cell r="J54">
            <v>2</v>
          </cell>
        </row>
        <row r="55">
          <cell r="A55" t="str">
            <v>POWIAT EŁCKI (WOJ. WARMIŃSKO-MAZURSKIE)</v>
          </cell>
          <cell r="B55" t="str">
            <v>BSK - Pełny katalog przestępstw</v>
          </cell>
          <cell r="C55">
            <v>1158</v>
          </cell>
          <cell r="D55">
            <v>929</v>
          </cell>
          <cell r="E55">
            <v>9</v>
          </cell>
          <cell r="F55">
            <v>79.605827331542997</v>
          </cell>
          <cell r="G55">
            <v>1284.38331854481</v>
          </cell>
          <cell r="H55">
            <v>315</v>
          </cell>
          <cell r="I55">
            <v>688</v>
          </cell>
          <cell r="J55">
            <v>4</v>
          </cell>
        </row>
        <row r="56">
          <cell r="A56" t="str">
            <v>POWIAT GARWOLIŃSKI (WOJ. MAZOWIECKIE)</v>
          </cell>
          <cell r="B56" t="str">
            <v>BSK - Pełny katalog przestępstw</v>
          </cell>
          <cell r="C56">
            <v>1024</v>
          </cell>
          <cell r="D56">
            <v>835</v>
          </cell>
          <cell r="E56">
            <v>2</v>
          </cell>
          <cell r="F56">
            <v>81.384017944335895</v>
          </cell>
          <cell r="G56">
            <v>941.47933618351499</v>
          </cell>
          <cell r="H56">
            <v>619</v>
          </cell>
          <cell r="I56">
            <v>649</v>
          </cell>
          <cell r="J56">
            <v>9</v>
          </cell>
        </row>
        <row r="57">
          <cell r="A57" t="str">
            <v>POWIAT GDAŃSK (WOJ. POMORSKIE)</v>
          </cell>
          <cell r="B57" t="str">
            <v>BSK - Pełny katalog przestępstw</v>
          </cell>
          <cell r="C57">
            <v>8223</v>
          </cell>
          <cell r="D57">
            <v>4680</v>
          </cell>
          <cell r="E57">
            <v>172</v>
          </cell>
          <cell r="F57">
            <v>55.747467041015597</v>
          </cell>
          <cell r="G57">
            <v>1776.04126169557</v>
          </cell>
          <cell r="H57">
            <v>0</v>
          </cell>
          <cell r="I57">
            <v>2491</v>
          </cell>
          <cell r="J57">
            <v>72</v>
          </cell>
        </row>
        <row r="58">
          <cell r="A58" t="str">
            <v>POWIAT GDAŃSKI (WOJ. POMORSKIE)</v>
          </cell>
          <cell r="B58" t="str">
            <v>BSK - Pełny katalog przestępstw</v>
          </cell>
          <cell r="C58">
            <v>1899</v>
          </cell>
          <cell r="D58">
            <v>1295</v>
          </cell>
          <cell r="E58">
            <v>5</v>
          </cell>
          <cell r="F58">
            <v>68.014709472656193</v>
          </cell>
          <cell r="G58">
            <v>1715.97419261562</v>
          </cell>
          <cell r="H58">
            <v>1130</v>
          </cell>
          <cell r="I58">
            <v>623</v>
          </cell>
          <cell r="J58">
            <v>11</v>
          </cell>
        </row>
        <row r="59">
          <cell r="A59" t="str">
            <v>POWIAT GDYNIA (WOJ. POMORSKIE)</v>
          </cell>
          <cell r="B59" t="str">
            <v>BSK - Pełny katalog przestępstw</v>
          </cell>
          <cell r="C59">
            <v>3850</v>
          </cell>
          <cell r="D59">
            <v>2354</v>
          </cell>
          <cell r="E59">
            <v>17</v>
          </cell>
          <cell r="F59">
            <v>60.874061584472699</v>
          </cell>
          <cell r="G59">
            <v>1556.6310460964901</v>
          </cell>
          <cell r="H59">
            <v>0</v>
          </cell>
          <cell r="I59">
            <v>1356</v>
          </cell>
          <cell r="J59">
            <v>29</v>
          </cell>
        </row>
        <row r="60">
          <cell r="A60" t="str">
            <v>POWIAT GIŻYCKI (WOJ. WARMIŃSKO-MAZURSKIE)</v>
          </cell>
          <cell r="B60" t="str">
            <v>BSK - Pełny katalog przestępstw</v>
          </cell>
          <cell r="C60">
            <v>654</v>
          </cell>
          <cell r="D60">
            <v>462</v>
          </cell>
          <cell r="E60">
            <v>9</v>
          </cell>
          <cell r="F60">
            <v>69.683258056640597</v>
          </cell>
          <cell r="G60">
            <v>1143.35664335664</v>
          </cell>
          <cell r="H60">
            <v>230</v>
          </cell>
          <cell r="I60">
            <v>337</v>
          </cell>
          <cell r="J60">
            <v>1</v>
          </cell>
        </row>
        <row r="61">
          <cell r="A61" t="str">
            <v>POWIAT GLIWICE (WOJ. ŚLĄSKIE)</v>
          </cell>
          <cell r="B61" t="str">
            <v>BSK - Pełny katalog przestępstw</v>
          </cell>
          <cell r="C61">
            <v>4153</v>
          </cell>
          <cell r="D61">
            <v>3040</v>
          </cell>
          <cell r="E61">
            <v>54</v>
          </cell>
          <cell r="F61">
            <v>72.260520935058594</v>
          </cell>
          <cell r="G61">
            <v>2269.7834059321499</v>
          </cell>
          <cell r="H61">
            <v>0</v>
          </cell>
          <cell r="I61">
            <v>1470</v>
          </cell>
          <cell r="J61">
            <v>13</v>
          </cell>
        </row>
        <row r="62">
          <cell r="A62" t="str">
            <v>POWIAT GLIWICKI (WOJ. ŚLĄSKIE)</v>
          </cell>
          <cell r="B62" t="str">
            <v>BSK - Pełny katalog przestępstw</v>
          </cell>
          <cell r="C62">
            <v>1863</v>
          </cell>
          <cell r="D62">
            <v>1435</v>
          </cell>
          <cell r="E62">
            <v>17</v>
          </cell>
          <cell r="F62">
            <v>76.329788208007798</v>
          </cell>
          <cell r="G62">
            <v>1616.3316299528899</v>
          </cell>
          <cell r="H62">
            <v>686</v>
          </cell>
          <cell r="I62">
            <v>510</v>
          </cell>
          <cell r="J62">
            <v>7</v>
          </cell>
        </row>
        <row r="63">
          <cell r="A63" t="str">
            <v>POWIAT GŁOGOWSKI (WOJ. DOLNOŚLĄSKIE)</v>
          </cell>
          <cell r="B63" t="str">
            <v>BSK - Pełny katalog przestępstw</v>
          </cell>
          <cell r="C63">
            <v>1563</v>
          </cell>
          <cell r="D63">
            <v>1234</v>
          </cell>
          <cell r="E63">
            <v>19</v>
          </cell>
          <cell r="F63">
            <v>78.002525329589801</v>
          </cell>
          <cell r="G63">
            <v>1735.5096602265201</v>
          </cell>
          <cell r="H63">
            <v>204</v>
          </cell>
          <cell r="I63">
            <v>688</v>
          </cell>
          <cell r="J63">
            <v>2</v>
          </cell>
        </row>
        <row r="64">
          <cell r="A64" t="str">
            <v>POWIAT GŁUBCZYCKI (WOJ. OPOLSKIE)</v>
          </cell>
          <cell r="B64" t="str">
            <v>BSK - Pełny katalog przestępstw</v>
          </cell>
          <cell r="C64">
            <v>846</v>
          </cell>
          <cell r="D64">
            <v>735</v>
          </cell>
          <cell r="E64">
            <v>9</v>
          </cell>
          <cell r="F64">
            <v>85.964912414550795</v>
          </cell>
          <cell r="G64">
            <v>1811.7571474461899</v>
          </cell>
          <cell r="H64">
            <v>319</v>
          </cell>
          <cell r="I64">
            <v>248</v>
          </cell>
          <cell r="J64">
            <v>0</v>
          </cell>
        </row>
        <row r="65">
          <cell r="A65" t="str">
            <v>POWIAT GNIEŹNIEŃSKI (WOJ. WIELKOPOLSKIE)</v>
          </cell>
          <cell r="B65" t="str">
            <v>BSK - Pełny katalog przestępstw</v>
          </cell>
          <cell r="C65">
            <v>1579</v>
          </cell>
          <cell r="D65">
            <v>1215</v>
          </cell>
          <cell r="E65">
            <v>11</v>
          </cell>
          <cell r="F65">
            <v>76.415092468261705</v>
          </cell>
          <cell r="G65">
            <v>1088.1850259124501</v>
          </cell>
          <cell r="H65">
            <v>348</v>
          </cell>
          <cell r="I65">
            <v>684</v>
          </cell>
          <cell r="J65">
            <v>6</v>
          </cell>
        </row>
        <row r="66">
          <cell r="A66" t="str">
            <v>POWIAT GOLENIOWSKI (WOJ. ZACHODNIOPOMORSKIE)</v>
          </cell>
          <cell r="B66" t="str">
            <v>BSK - Pełny katalog przestępstw</v>
          </cell>
          <cell r="C66">
            <v>972</v>
          </cell>
          <cell r="D66">
            <v>804</v>
          </cell>
          <cell r="E66">
            <v>4</v>
          </cell>
          <cell r="F66">
            <v>82.377052307128906</v>
          </cell>
          <cell r="G66">
            <v>1180.18455560952</v>
          </cell>
          <cell r="H66">
            <v>368</v>
          </cell>
          <cell r="I66">
            <v>558</v>
          </cell>
          <cell r="J66">
            <v>7</v>
          </cell>
        </row>
        <row r="67">
          <cell r="A67" t="str">
            <v>POWIAT GOLUBSKO-DOBRZYŃSKI (WOJ. KUJAWSKO-POMORSKIE)</v>
          </cell>
          <cell r="B67" t="str">
            <v>BSK - Pełny katalog przestępstw</v>
          </cell>
          <cell r="C67">
            <v>590</v>
          </cell>
          <cell r="D67">
            <v>529</v>
          </cell>
          <cell r="E67">
            <v>6</v>
          </cell>
          <cell r="F67">
            <v>88.758392333984403</v>
          </cell>
          <cell r="G67">
            <v>1302.71583130934</v>
          </cell>
          <cell r="H67">
            <v>341</v>
          </cell>
          <cell r="I67">
            <v>228</v>
          </cell>
          <cell r="J67">
            <v>0</v>
          </cell>
        </row>
        <row r="68">
          <cell r="A68" t="str">
            <v>POWIAT GOŁDAPSKI (WOJ. WARMIŃSKO-MAZURSKIE)</v>
          </cell>
          <cell r="B68" t="str">
            <v>BSK - Pełny katalog przestępstw</v>
          </cell>
          <cell r="C68">
            <v>208</v>
          </cell>
          <cell r="D68">
            <v>184</v>
          </cell>
          <cell r="E68">
            <v>0</v>
          </cell>
          <cell r="F68">
            <v>88.461540222167997</v>
          </cell>
          <cell r="G68">
            <v>764.95899378470801</v>
          </cell>
          <cell r="H68">
            <v>75</v>
          </cell>
          <cell r="I68">
            <v>152</v>
          </cell>
          <cell r="J68">
            <v>1</v>
          </cell>
        </row>
        <row r="69">
          <cell r="A69" t="str">
            <v>POWIAT GORLICKI (WOJ. MAŁOPOLSKIE)</v>
          </cell>
          <cell r="B69" t="str">
            <v>BSK - Pełny katalog przestępstw</v>
          </cell>
          <cell r="C69">
            <v>1080</v>
          </cell>
          <cell r="D69">
            <v>930</v>
          </cell>
          <cell r="E69">
            <v>8</v>
          </cell>
          <cell r="F69">
            <v>85.477943420410199</v>
          </cell>
          <cell r="G69">
            <v>990.17162974915698</v>
          </cell>
          <cell r="H69">
            <v>278</v>
          </cell>
          <cell r="I69">
            <v>342</v>
          </cell>
          <cell r="J69">
            <v>1</v>
          </cell>
        </row>
        <row r="70">
          <cell r="A70" t="str">
            <v>POWIAT GORZOWSKI (WOJ. LUBUSKIE)</v>
          </cell>
          <cell r="B70" t="str">
            <v>BSK - Pełny katalog przestępstw</v>
          </cell>
          <cell r="C70">
            <v>840</v>
          </cell>
          <cell r="D70">
            <v>640</v>
          </cell>
          <cell r="E70">
            <v>5</v>
          </cell>
          <cell r="F70">
            <v>75.739646911621094</v>
          </cell>
          <cell r="G70">
            <v>1183.2652486265699</v>
          </cell>
          <cell r="H70">
            <v>332</v>
          </cell>
          <cell r="I70">
            <v>495</v>
          </cell>
          <cell r="J70">
            <v>20</v>
          </cell>
        </row>
        <row r="71">
          <cell r="A71" t="str">
            <v>POWIAT GORZÓW WIELKOPOLSKI (WOJ. LUBUSKIE)</v>
          </cell>
          <cell r="B71" t="str">
            <v>BSK - Pełny katalog przestępstw</v>
          </cell>
          <cell r="C71">
            <v>4124</v>
          </cell>
          <cell r="D71">
            <v>3426</v>
          </cell>
          <cell r="E71">
            <v>27</v>
          </cell>
          <cell r="F71">
            <v>82.534332275390597</v>
          </cell>
          <cell r="G71">
            <v>3328.19523690391</v>
          </cell>
          <cell r="H71">
            <v>0</v>
          </cell>
          <cell r="I71">
            <v>734</v>
          </cell>
          <cell r="J71">
            <v>18</v>
          </cell>
        </row>
        <row r="72">
          <cell r="A72" t="str">
            <v>POWIAT GOSTYNIŃSKI (WOJ. MAZOWIECKIE)</v>
          </cell>
          <cell r="B72" t="str">
            <v>BSK - Pełny katalog przestępstw</v>
          </cell>
          <cell r="C72">
            <v>409</v>
          </cell>
          <cell r="D72">
            <v>337</v>
          </cell>
          <cell r="E72">
            <v>1</v>
          </cell>
          <cell r="F72">
            <v>82.195121765136705</v>
          </cell>
          <cell r="G72">
            <v>891.66975517233902</v>
          </cell>
          <cell r="H72">
            <v>194</v>
          </cell>
          <cell r="I72">
            <v>191</v>
          </cell>
          <cell r="J72">
            <v>2</v>
          </cell>
        </row>
        <row r="73">
          <cell r="A73" t="str">
            <v>POWIAT GOSTYŃSKI (WOJ. WIELKOPOLSKIE)</v>
          </cell>
          <cell r="B73" t="str">
            <v>BSK - Pełny katalog przestępstw</v>
          </cell>
          <cell r="C73">
            <v>769</v>
          </cell>
          <cell r="D73">
            <v>741</v>
          </cell>
          <cell r="E73">
            <v>0</v>
          </cell>
          <cell r="F73">
            <v>96.358909606933594</v>
          </cell>
          <cell r="G73">
            <v>1010.44609421194</v>
          </cell>
          <cell r="H73">
            <v>350</v>
          </cell>
          <cell r="I73">
            <v>301</v>
          </cell>
          <cell r="J73">
            <v>1</v>
          </cell>
        </row>
        <row r="74">
          <cell r="A74" t="str">
            <v>POWIAT GÓROWSKI (WOJ. DOLNOŚLĄSKIE)</v>
          </cell>
          <cell r="B74" t="str">
            <v>BSK - Pełny katalog przestępstw</v>
          </cell>
          <cell r="C74">
            <v>452</v>
          </cell>
          <cell r="D74">
            <v>349</v>
          </cell>
          <cell r="E74">
            <v>2</v>
          </cell>
          <cell r="F74">
            <v>76.872245788574205</v>
          </cell>
          <cell r="G74">
            <v>1260.9144419337699</v>
          </cell>
          <cell r="H74">
            <v>226</v>
          </cell>
          <cell r="I74">
            <v>254</v>
          </cell>
          <cell r="J74">
            <v>0</v>
          </cell>
        </row>
        <row r="75">
          <cell r="A75" t="str">
            <v>POWIAT GRAJEWSKI (WOJ. PODLASKIE)</v>
          </cell>
          <cell r="B75" t="str">
            <v>BSK - Pełny katalog przestępstw</v>
          </cell>
          <cell r="C75">
            <v>277</v>
          </cell>
          <cell r="D75">
            <v>213</v>
          </cell>
          <cell r="E75">
            <v>1</v>
          </cell>
          <cell r="F75">
            <v>76.618705749511705</v>
          </cell>
          <cell r="G75">
            <v>574.35514638798998</v>
          </cell>
          <cell r="H75">
            <v>105</v>
          </cell>
          <cell r="I75">
            <v>180</v>
          </cell>
          <cell r="J75">
            <v>2</v>
          </cell>
        </row>
        <row r="76">
          <cell r="A76" t="str">
            <v>POWIAT GRODZISKI (WOJ. MAZOWIECKIE)</v>
          </cell>
          <cell r="B76" t="str">
            <v>BSK - Pełny katalog przestępstw</v>
          </cell>
          <cell r="C76">
            <v>1235</v>
          </cell>
          <cell r="D76">
            <v>889</v>
          </cell>
          <cell r="E76">
            <v>7</v>
          </cell>
          <cell r="F76">
            <v>71.578102111816406</v>
          </cell>
          <cell r="G76">
            <v>1352.84645466595</v>
          </cell>
          <cell r="H76">
            <v>544</v>
          </cell>
          <cell r="I76">
            <v>710</v>
          </cell>
          <cell r="J76">
            <v>21</v>
          </cell>
        </row>
        <row r="77">
          <cell r="A77" t="str">
            <v>POWIAT GRODZISKI (WOJ. WIELKOPOLSKIE)</v>
          </cell>
          <cell r="B77" t="str">
            <v>BSK - Pełny katalog przestępstw</v>
          </cell>
          <cell r="C77">
            <v>603</v>
          </cell>
          <cell r="D77">
            <v>546</v>
          </cell>
          <cell r="E77">
            <v>2</v>
          </cell>
          <cell r="F77">
            <v>90.247932434082003</v>
          </cell>
          <cell r="G77">
            <v>1170.87378640777</v>
          </cell>
          <cell r="H77">
            <v>270</v>
          </cell>
          <cell r="I77">
            <v>216</v>
          </cell>
          <cell r="J77">
            <v>8</v>
          </cell>
        </row>
        <row r="78">
          <cell r="A78" t="str">
            <v>POWIAT GRÓJECKI (WOJ. MAZOWIECKIE)</v>
          </cell>
          <cell r="B78" t="str">
            <v>BSK - Pełny katalog przestępstw</v>
          </cell>
          <cell r="C78">
            <v>1544</v>
          </cell>
          <cell r="D78">
            <v>1095</v>
          </cell>
          <cell r="E78">
            <v>19</v>
          </cell>
          <cell r="F78">
            <v>70.057579040527301</v>
          </cell>
          <cell r="G78">
            <v>1566.7015048046201</v>
          </cell>
          <cell r="H78">
            <v>800</v>
          </cell>
          <cell r="I78">
            <v>907</v>
          </cell>
          <cell r="J78">
            <v>25</v>
          </cell>
        </row>
        <row r="79">
          <cell r="A79" t="str">
            <v>POWIAT GRUDZIĄDZ (WOJ. KUJAWSKO-POMORSKIE)</v>
          </cell>
          <cell r="B79" t="str">
            <v>BSK - Pełny katalog przestępstw</v>
          </cell>
          <cell r="C79">
            <v>1899</v>
          </cell>
          <cell r="D79">
            <v>1550</v>
          </cell>
          <cell r="E79">
            <v>12</v>
          </cell>
          <cell r="F79">
            <v>81.109367370605497</v>
          </cell>
          <cell r="G79">
            <v>1975.84043449761</v>
          </cell>
          <cell r="H79">
            <v>0</v>
          </cell>
          <cell r="I79">
            <v>524</v>
          </cell>
          <cell r="J79">
            <v>5</v>
          </cell>
        </row>
        <row r="80">
          <cell r="A80" t="str">
            <v>POWIAT GRUDZIĄDZKI (WOJ. KUJAWSKO-POMORSKIE)</v>
          </cell>
          <cell r="B80" t="str">
            <v>BSK - Pełny katalog przestępstw</v>
          </cell>
          <cell r="C80">
            <v>225</v>
          </cell>
          <cell r="D80">
            <v>162</v>
          </cell>
          <cell r="E80">
            <v>0</v>
          </cell>
          <cell r="F80">
            <v>72</v>
          </cell>
          <cell r="G80">
            <v>558.09108046433198</v>
          </cell>
          <cell r="H80">
            <v>189</v>
          </cell>
          <cell r="I80">
            <v>146</v>
          </cell>
          <cell r="J80">
            <v>1</v>
          </cell>
        </row>
        <row r="81">
          <cell r="A81" t="str">
            <v>POWIAT GRYFICKI (WOJ. ZACHODNIOPOMORSKIE)</v>
          </cell>
          <cell r="B81" t="str">
            <v>BSK - Pełny katalog przestępstw</v>
          </cell>
          <cell r="C81">
            <v>892</v>
          </cell>
          <cell r="D81">
            <v>611</v>
          </cell>
          <cell r="E81">
            <v>3</v>
          </cell>
          <cell r="F81">
            <v>68.268157958984403</v>
          </cell>
          <cell r="G81">
            <v>1457.8260087927199</v>
          </cell>
          <cell r="H81">
            <v>415</v>
          </cell>
          <cell r="I81">
            <v>460</v>
          </cell>
          <cell r="J81">
            <v>6</v>
          </cell>
        </row>
        <row r="82">
          <cell r="A82" t="str">
            <v>POWIAT GRYFIŃSKI (WOJ. ZACHODNIOPOMORSKIE)</v>
          </cell>
          <cell r="B82" t="str">
            <v>BSK - Pełny katalog przestępstw</v>
          </cell>
          <cell r="C82">
            <v>976</v>
          </cell>
          <cell r="D82">
            <v>804</v>
          </cell>
          <cell r="E82">
            <v>14</v>
          </cell>
          <cell r="F82">
            <v>81.212120056152301</v>
          </cell>
          <cell r="G82">
            <v>1171.6264720358199</v>
          </cell>
          <cell r="H82">
            <v>467</v>
          </cell>
          <cell r="I82">
            <v>628</v>
          </cell>
          <cell r="J82">
            <v>16</v>
          </cell>
        </row>
        <row r="83">
          <cell r="A83" t="str">
            <v>POWIAT HAJNOWSKI (WOJ. PODLASKIE)</v>
          </cell>
          <cell r="B83" t="str">
            <v>BSK - Pełny katalog przestępstw</v>
          </cell>
          <cell r="C83">
            <v>341</v>
          </cell>
          <cell r="D83">
            <v>242</v>
          </cell>
          <cell r="E83">
            <v>9</v>
          </cell>
          <cell r="F83">
            <v>69.142860412597699</v>
          </cell>
          <cell r="G83">
            <v>769.36961328459904</v>
          </cell>
          <cell r="H83">
            <v>164</v>
          </cell>
          <cell r="I83">
            <v>178</v>
          </cell>
          <cell r="J83">
            <v>0</v>
          </cell>
        </row>
        <row r="84">
          <cell r="A84" t="str">
            <v>POWIAT HRUBIESZOWSKI (WOJ. LUBELSKIE)</v>
          </cell>
          <cell r="B84" t="str">
            <v>BSK - Pełny katalog przestępstw</v>
          </cell>
          <cell r="C84">
            <v>787</v>
          </cell>
          <cell r="D84">
            <v>676</v>
          </cell>
          <cell r="E84">
            <v>1</v>
          </cell>
          <cell r="F84">
            <v>85.786804199218807</v>
          </cell>
          <cell r="G84">
            <v>1200.39047008938</v>
          </cell>
          <cell r="H84">
            <v>437</v>
          </cell>
          <cell r="I84">
            <v>531</v>
          </cell>
          <cell r="J84">
            <v>141</v>
          </cell>
        </row>
        <row r="85">
          <cell r="A85" t="str">
            <v>POWIAT IŁAWSKI (WOJ. WARMIŃSKO-MAZURSKIE)</v>
          </cell>
          <cell r="B85" t="str">
            <v>BSK - Pełny katalog przestępstw</v>
          </cell>
          <cell r="C85">
            <v>1101</v>
          </cell>
          <cell r="D85">
            <v>865</v>
          </cell>
          <cell r="E85">
            <v>15</v>
          </cell>
          <cell r="F85">
            <v>77.508956909179702</v>
          </cell>
          <cell r="G85">
            <v>1187.25400334286</v>
          </cell>
          <cell r="H85">
            <v>348</v>
          </cell>
          <cell r="I85">
            <v>644</v>
          </cell>
          <cell r="J85">
            <v>1</v>
          </cell>
        </row>
        <row r="86">
          <cell r="A86" t="str">
            <v>POWIAT INOWROCŁAWSKI (WOJ. KUJAWSKO-POMORSKIE)</v>
          </cell>
          <cell r="B86" t="str">
            <v>BSK - Pełny katalog przestępstw</v>
          </cell>
          <cell r="C86">
            <v>2441</v>
          </cell>
          <cell r="D86">
            <v>2009</v>
          </cell>
          <cell r="E86">
            <v>4</v>
          </cell>
          <cell r="F86">
            <v>82.167686462402301</v>
          </cell>
          <cell r="G86">
            <v>1505.33125304489</v>
          </cell>
          <cell r="H86">
            <v>344</v>
          </cell>
          <cell r="I86">
            <v>746</v>
          </cell>
          <cell r="J86">
            <v>5</v>
          </cell>
        </row>
        <row r="87">
          <cell r="A87" t="str">
            <v>POWIAT JANOWSKI (WOJ. LUBELSKIE)</v>
          </cell>
          <cell r="B87" t="str">
            <v>BSK - Pełny katalog przestępstw</v>
          </cell>
          <cell r="C87">
            <v>335</v>
          </cell>
          <cell r="D87">
            <v>288</v>
          </cell>
          <cell r="E87">
            <v>2</v>
          </cell>
          <cell r="F87">
            <v>85.459938049316406</v>
          </cell>
          <cell r="G87">
            <v>716.700183988704</v>
          </cell>
          <cell r="H87">
            <v>169</v>
          </cell>
          <cell r="I87">
            <v>245</v>
          </cell>
          <cell r="J87">
            <v>6</v>
          </cell>
        </row>
        <row r="88">
          <cell r="A88" t="str">
            <v>POWIAT JAROCIŃSKI (WOJ. WIELKOPOLSKIE)</v>
          </cell>
          <cell r="B88" t="str">
            <v>BSK - Pełny katalog przestępstw</v>
          </cell>
          <cell r="C88">
            <v>591</v>
          </cell>
          <cell r="D88">
            <v>505</v>
          </cell>
          <cell r="E88">
            <v>3</v>
          </cell>
          <cell r="F88">
            <v>85.016838073730497</v>
          </cell>
          <cell r="G88">
            <v>823.56711862989596</v>
          </cell>
          <cell r="H88">
            <v>220</v>
          </cell>
          <cell r="I88">
            <v>332</v>
          </cell>
          <cell r="J88">
            <v>5</v>
          </cell>
        </row>
        <row r="89">
          <cell r="A89" t="str">
            <v>POWIAT JAROSŁAWSKI (WOJ. PODKARPACKIE)</v>
          </cell>
          <cell r="B89" t="str">
            <v>BSK - Pełny katalog przestępstw</v>
          </cell>
          <cell r="C89">
            <v>886</v>
          </cell>
          <cell r="D89">
            <v>759</v>
          </cell>
          <cell r="E89">
            <v>4</v>
          </cell>
          <cell r="F89">
            <v>85.280899047851605</v>
          </cell>
          <cell r="G89">
            <v>729.97511822960405</v>
          </cell>
          <cell r="H89">
            <v>447</v>
          </cell>
          <cell r="I89">
            <v>552</v>
          </cell>
          <cell r="J89">
            <v>77</v>
          </cell>
        </row>
        <row r="90">
          <cell r="A90" t="str">
            <v>POWIAT JASIELSKI (WOJ. PODKARPACKIE)</v>
          </cell>
          <cell r="B90" t="str">
            <v>BSK - Pełny katalog przestępstw</v>
          </cell>
          <cell r="C90">
            <v>928</v>
          </cell>
          <cell r="D90">
            <v>757</v>
          </cell>
          <cell r="E90">
            <v>7</v>
          </cell>
          <cell r="F90">
            <v>80.962570190429702</v>
          </cell>
          <cell r="G90">
            <v>810.24682842499499</v>
          </cell>
          <cell r="H90">
            <v>265</v>
          </cell>
          <cell r="I90">
            <v>313</v>
          </cell>
          <cell r="J90">
            <v>0</v>
          </cell>
        </row>
        <row r="91">
          <cell r="A91" t="str">
            <v>POWIAT JASTRZĘBIE-ZDRÓJ (WOJ. ŚLĄSKIE)</v>
          </cell>
          <cell r="B91" t="str">
            <v>BSK - Pełny katalog przestępstw</v>
          </cell>
          <cell r="C91">
            <v>2211</v>
          </cell>
          <cell r="D91">
            <v>1891</v>
          </cell>
          <cell r="E91">
            <v>16</v>
          </cell>
          <cell r="F91">
            <v>84.912437438964801</v>
          </cell>
          <cell r="G91">
            <v>2454.2396963003298</v>
          </cell>
          <cell r="H91">
            <v>1</v>
          </cell>
          <cell r="I91">
            <v>754</v>
          </cell>
          <cell r="J91">
            <v>3</v>
          </cell>
        </row>
        <row r="92">
          <cell r="A92" t="str">
            <v>POWIAT JAWORSKI (WOJ. DOLNOŚLĄSKIE)</v>
          </cell>
          <cell r="B92" t="str">
            <v>BSK - Pełny katalog przestępstw</v>
          </cell>
          <cell r="C92">
            <v>661</v>
          </cell>
          <cell r="D92">
            <v>528</v>
          </cell>
          <cell r="E92">
            <v>5</v>
          </cell>
          <cell r="F92">
            <v>79.279281616210895</v>
          </cell>
          <cell r="G92">
            <v>1287.8965006624601</v>
          </cell>
          <cell r="H92">
            <v>224</v>
          </cell>
          <cell r="I92">
            <v>371</v>
          </cell>
          <cell r="J92">
            <v>2</v>
          </cell>
        </row>
        <row r="93">
          <cell r="A93" t="str">
            <v>POWIAT JAWORZNO (WOJ. ŚLĄSKIE)</v>
          </cell>
          <cell r="B93" t="str">
            <v>BSK - Pełny katalog przestępstw</v>
          </cell>
          <cell r="C93">
            <v>1346</v>
          </cell>
          <cell r="D93">
            <v>1067</v>
          </cell>
          <cell r="E93">
            <v>16</v>
          </cell>
          <cell r="F93">
            <v>78.340675354003906</v>
          </cell>
          <cell r="G93">
            <v>1453.28121963333</v>
          </cell>
          <cell r="H93">
            <v>0</v>
          </cell>
          <cell r="I93">
            <v>418</v>
          </cell>
          <cell r="J93">
            <v>4</v>
          </cell>
        </row>
        <row r="94">
          <cell r="A94" t="str">
            <v>POWIAT JELENIA GÓRA (WOJ. DOLNOŚLĄSKIE)</v>
          </cell>
          <cell r="B94" t="str">
            <v>BSK - Pełny katalog przestępstw</v>
          </cell>
          <cell r="C94">
            <v>2029</v>
          </cell>
          <cell r="D94">
            <v>1507</v>
          </cell>
          <cell r="E94">
            <v>81</v>
          </cell>
          <cell r="F94">
            <v>71.421798706054702</v>
          </cell>
          <cell r="G94">
            <v>2508.3756753081402</v>
          </cell>
          <cell r="H94">
            <v>0</v>
          </cell>
          <cell r="I94">
            <v>608</v>
          </cell>
          <cell r="J94">
            <v>10</v>
          </cell>
        </row>
        <row r="95">
          <cell r="A95" t="str">
            <v>POWIAT JELENIOGÓRSKI (WOJ. DOLNOŚLĄSKIE)</v>
          </cell>
          <cell r="B95" t="str">
            <v>BSK - Pełny katalog przestępstw</v>
          </cell>
          <cell r="C95">
            <v>1005</v>
          </cell>
          <cell r="D95">
            <v>638</v>
          </cell>
          <cell r="E95">
            <v>16</v>
          </cell>
          <cell r="F95">
            <v>62.487758636474602</v>
          </cell>
          <cell r="G95">
            <v>1559.8323762222601</v>
          </cell>
          <cell r="H95">
            <v>455</v>
          </cell>
          <cell r="I95">
            <v>395</v>
          </cell>
          <cell r="J95">
            <v>4</v>
          </cell>
        </row>
        <row r="96">
          <cell r="A96" t="str">
            <v>POWIAT JĘDRZEJOWSKI (WOJ. ŚWIĘTOKRZYSKIE)</v>
          </cell>
          <cell r="B96" t="str">
            <v>BSK - Pełny katalog przestępstw</v>
          </cell>
          <cell r="C96">
            <v>690</v>
          </cell>
          <cell r="D96">
            <v>565</v>
          </cell>
          <cell r="E96">
            <v>4</v>
          </cell>
          <cell r="F96">
            <v>81.412101745605497</v>
          </cell>
          <cell r="G96">
            <v>793.60515268273002</v>
          </cell>
          <cell r="H96">
            <v>350</v>
          </cell>
          <cell r="I96">
            <v>369</v>
          </cell>
          <cell r="J96">
            <v>3</v>
          </cell>
        </row>
        <row r="97">
          <cell r="A97" t="str">
            <v>POWIAT KALISKI (WOJ. WIELKOPOLSKIE)</v>
          </cell>
          <cell r="B97" t="str">
            <v>BSK - Pełny katalog przestępstw</v>
          </cell>
          <cell r="C97">
            <v>434</v>
          </cell>
          <cell r="D97">
            <v>401</v>
          </cell>
          <cell r="E97">
            <v>4</v>
          </cell>
          <cell r="F97">
            <v>91.552513122558594</v>
          </cell>
          <cell r="G97">
            <v>523.36448598130801</v>
          </cell>
          <cell r="H97">
            <v>373</v>
          </cell>
          <cell r="I97">
            <v>300</v>
          </cell>
          <cell r="J97">
            <v>7</v>
          </cell>
        </row>
        <row r="98">
          <cell r="A98" t="str">
            <v>POWIAT KALISZ (WOJ. WIELKOPOLSKIE)</v>
          </cell>
          <cell r="B98" t="str">
            <v>BSK - Pełny katalog przestępstw</v>
          </cell>
          <cell r="C98">
            <v>1397</v>
          </cell>
          <cell r="D98">
            <v>1058</v>
          </cell>
          <cell r="E98">
            <v>14</v>
          </cell>
          <cell r="F98">
            <v>74.982284545898395</v>
          </cell>
          <cell r="G98">
            <v>1361.93029490617</v>
          </cell>
          <cell r="H98">
            <v>0</v>
          </cell>
          <cell r="I98">
            <v>566</v>
          </cell>
          <cell r="J98">
            <v>11</v>
          </cell>
        </row>
        <row r="99">
          <cell r="A99" t="str">
            <v>POWIAT KAMIENNOGÓRSKI (WOJ. DOLNOŚLĄSKIE)</v>
          </cell>
          <cell r="B99" t="str">
            <v>BSK - Pełny katalog przestępstw</v>
          </cell>
          <cell r="C99">
            <v>671</v>
          </cell>
          <cell r="D99">
            <v>550</v>
          </cell>
          <cell r="E99">
            <v>0</v>
          </cell>
          <cell r="F99">
            <v>81.967216491699205</v>
          </cell>
          <cell r="G99">
            <v>1515.3568202348699</v>
          </cell>
          <cell r="H99">
            <v>144</v>
          </cell>
          <cell r="I99">
            <v>261</v>
          </cell>
          <cell r="J99">
            <v>3</v>
          </cell>
        </row>
        <row r="100">
          <cell r="A100" t="str">
            <v>POWIAT KAMIEŃSKI (WOJ. ZACHODNIOPOMORSKIE)</v>
          </cell>
          <cell r="B100" t="str">
            <v>BSK - Pełny katalog przestępstw</v>
          </cell>
          <cell r="C100">
            <v>557</v>
          </cell>
          <cell r="D100">
            <v>391</v>
          </cell>
          <cell r="E100">
            <v>3</v>
          </cell>
          <cell r="F100">
            <v>69.821426391601605</v>
          </cell>
          <cell r="G100">
            <v>1175.9241666138901</v>
          </cell>
          <cell r="H100">
            <v>210</v>
          </cell>
          <cell r="I100">
            <v>290</v>
          </cell>
          <cell r="J100">
            <v>1</v>
          </cell>
        </row>
        <row r="101">
          <cell r="A101" t="str">
            <v>POWIAT KARTUSKI (WOJ. POMORSKIE)</v>
          </cell>
          <cell r="B101" t="str">
            <v>BSK - Pełny katalog przestępstw</v>
          </cell>
          <cell r="C101">
            <v>1429</v>
          </cell>
          <cell r="D101">
            <v>1014</v>
          </cell>
          <cell r="E101">
            <v>8</v>
          </cell>
          <cell r="F101">
            <v>70.563674926757798</v>
          </cell>
          <cell r="G101">
            <v>1099.2645927567</v>
          </cell>
          <cell r="H101">
            <v>911</v>
          </cell>
          <cell r="I101">
            <v>652</v>
          </cell>
          <cell r="J101">
            <v>25</v>
          </cell>
        </row>
        <row r="102">
          <cell r="A102" t="str">
            <v>POWIAT KATOWICE (WOJ. ŚLĄSKIE)</v>
          </cell>
          <cell r="B102" t="str">
            <v>BSK - Pełny katalog przestępstw</v>
          </cell>
          <cell r="C102">
            <v>9894</v>
          </cell>
          <cell r="D102">
            <v>7291</v>
          </cell>
          <cell r="E102">
            <v>159</v>
          </cell>
          <cell r="F102">
            <v>72.525611877441406</v>
          </cell>
          <cell r="G102">
            <v>3308.8973017805301</v>
          </cell>
          <cell r="H102">
            <v>0</v>
          </cell>
          <cell r="I102">
            <v>2631</v>
          </cell>
          <cell r="J102">
            <v>31</v>
          </cell>
        </row>
        <row r="103">
          <cell r="A103" t="str">
            <v>POWIAT KAZIMIERSKI (WOJ. ŚWIĘTOKRZYSKIE)</v>
          </cell>
          <cell r="B103" t="str">
            <v>BSK - Pełny katalog przestępstw</v>
          </cell>
          <cell r="C103">
            <v>198</v>
          </cell>
          <cell r="D103">
            <v>187</v>
          </cell>
          <cell r="E103">
            <v>1</v>
          </cell>
          <cell r="F103">
            <v>93.9698486328125</v>
          </cell>
          <cell r="G103">
            <v>576.88945865625499</v>
          </cell>
          <cell r="H103">
            <v>120</v>
          </cell>
          <cell r="I103">
            <v>116</v>
          </cell>
          <cell r="J103">
            <v>0</v>
          </cell>
        </row>
        <row r="104">
          <cell r="A104" t="str">
            <v>POWIAT KĘDZIERZYŃSKO-KOZIELSKI (WOJ. OPOLSKIE)</v>
          </cell>
          <cell r="B104" t="str">
            <v>BSK - Pełny katalog przestępstw</v>
          </cell>
          <cell r="C104">
            <v>953</v>
          </cell>
          <cell r="D104">
            <v>695</v>
          </cell>
          <cell r="E104">
            <v>10</v>
          </cell>
          <cell r="F104">
            <v>72.170303344726605</v>
          </cell>
          <cell r="G104">
            <v>993.86784582012297</v>
          </cell>
          <cell r="H104">
            <v>221</v>
          </cell>
          <cell r="I104">
            <v>424</v>
          </cell>
          <cell r="J104">
            <v>8</v>
          </cell>
        </row>
        <row r="105">
          <cell r="A105" t="str">
            <v>POWIAT KĘPIŃSKI (WOJ. WIELKOPOLSKIE)</v>
          </cell>
          <cell r="B105" t="str">
            <v>BSK - Pełny katalog przestępstw</v>
          </cell>
          <cell r="C105">
            <v>748</v>
          </cell>
          <cell r="D105">
            <v>680</v>
          </cell>
          <cell r="E105">
            <v>1</v>
          </cell>
          <cell r="F105">
            <v>90.7877197265625</v>
          </cell>
          <cell r="G105">
            <v>1325.9590158122401</v>
          </cell>
          <cell r="H105">
            <v>373</v>
          </cell>
          <cell r="I105">
            <v>337</v>
          </cell>
          <cell r="J105">
            <v>22</v>
          </cell>
        </row>
        <row r="106">
          <cell r="A106" t="str">
            <v>POWIAT KĘTRZYŃSKI (WOJ. WARMIŃSKO-MAZURSKIE)</v>
          </cell>
          <cell r="B106" t="str">
            <v>BSK - Pełny katalog przestępstw</v>
          </cell>
          <cell r="C106">
            <v>534</v>
          </cell>
          <cell r="D106">
            <v>409</v>
          </cell>
          <cell r="E106">
            <v>5</v>
          </cell>
          <cell r="F106">
            <v>75.881263732910199</v>
          </cell>
          <cell r="G106">
            <v>831.81457077433504</v>
          </cell>
          <cell r="H106">
            <v>187</v>
          </cell>
          <cell r="I106">
            <v>303</v>
          </cell>
          <cell r="J106">
            <v>0</v>
          </cell>
        </row>
        <row r="107">
          <cell r="A107" t="str">
            <v>POWIAT KIELCE (WOJ. ŚWIĘTOKRZYSKIE)</v>
          </cell>
          <cell r="B107" t="str">
            <v>BSK - Pełny katalog przestępstw</v>
          </cell>
          <cell r="C107">
            <v>3841</v>
          </cell>
          <cell r="D107">
            <v>2792</v>
          </cell>
          <cell r="E107">
            <v>20</v>
          </cell>
          <cell r="F107">
            <v>72.312873840332003</v>
          </cell>
          <cell r="G107">
            <v>1942.6068661366301</v>
          </cell>
          <cell r="H107">
            <v>1</v>
          </cell>
          <cell r="I107">
            <v>1240</v>
          </cell>
          <cell r="J107">
            <v>15</v>
          </cell>
        </row>
        <row r="108">
          <cell r="A108" t="str">
            <v>POWIAT KIELECKI (WOJ. ŚWIĘTOKRZYSKIE)</v>
          </cell>
          <cell r="B108" t="str">
            <v>BSK - Pełny katalog przestępstw</v>
          </cell>
          <cell r="C108">
            <v>1808</v>
          </cell>
          <cell r="D108">
            <v>1525</v>
          </cell>
          <cell r="E108">
            <v>6</v>
          </cell>
          <cell r="F108">
            <v>84.068359375</v>
          </cell>
          <cell r="G108">
            <v>865.90867728618105</v>
          </cell>
          <cell r="H108">
            <v>1636</v>
          </cell>
          <cell r="I108">
            <v>781</v>
          </cell>
          <cell r="J108">
            <v>6</v>
          </cell>
        </row>
        <row r="109">
          <cell r="A109" t="str">
            <v>POWIAT KLUCZBORSKI (WOJ. OPOLSKIE)</v>
          </cell>
          <cell r="B109" t="str">
            <v>BSK - Pełny katalog przestępstw</v>
          </cell>
          <cell r="C109">
            <v>2539</v>
          </cell>
          <cell r="D109">
            <v>2421</v>
          </cell>
          <cell r="E109">
            <v>6</v>
          </cell>
          <cell r="F109">
            <v>95.127700805664105</v>
          </cell>
          <cell r="G109">
            <v>3817.8728779152798</v>
          </cell>
          <cell r="H109">
            <v>176</v>
          </cell>
          <cell r="I109">
            <v>356</v>
          </cell>
          <cell r="J109">
            <v>6</v>
          </cell>
        </row>
        <row r="110">
          <cell r="A110" t="str">
            <v>POWIAT KŁOBUCKI (WOJ. ŚLĄSKIE)</v>
          </cell>
          <cell r="B110" t="str">
            <v>BSK - Pełny katalog przestępstw</v>
          </cell>
          <cell r="C110">
            <v>782</v>
          </cell>
          <cell r="D110">
            <v>696</v>
          </cell>
          <cell r="E110">
            <v>2</v>
          </cell>
          <cell r="F110">
            <v>88.7755126953125</v>
          </cell>
          <cell r="G110">
            <v>918.51956258735902</v>
          </cell>
          <cell r="H110">
            <v>581</v>
          </cell>
          <cell r="I110">
            <v>389</v>
          </cell>
          <cell r="J110">
            <v>5</v>
          </cell>
        </row>
        <row r="111">
          <cell r="A111" t="str">
            <v>POWIAT KŁODZKI (WOJ. DOLNOŚLĄSKIE)</v>
          </cell>
          <cell r="B111" t="str">
            <v>BSK - Pełny katalog przestępstw</v>
          </cell>
          <cell r="C111">
            <v>2142</v>
          </cell>
          <cell r="D111">
            <v>1601</v>
          </cell>
          <cell r="E111">
            <v>12</v>
          </cell>
          <cell r="F111">
            <v>74.326835632324205</v>
          </cell>
          <cell r="G111">
            <v>1323.3985765124601</v>
          </cell>
          <cell r="H111">
            <v>441</v>
          </cell>
          <cell r="I111">
            <v>956</v>
          </cell>
          <cell r="J111">
            <v>8</v>
          </cell>
        </row>
        <row r="112">
          <cell r="A112" t="str">
            <v>POWIAT KOLBUSZOWSKI (WOJ. PODKARPACKIE)</v>
          </cell>
          <cell r="B112" t="str">
            <v>BSK - Pełny katalog przestępstw</v>
          </cell>
          <cell r="C112">
            <v>280</v>
          </cell>
          <cell r="D112">
            <v>225</v>
          </cell>
          <cell r="E112">
            <v>2</v>
          </cell>
          <cell r="F112">
            <v>79.7872314453125</v>
          </cell>
          <cell r="G112">
            <v>448.63167339614199</v>
          </cell>
          <cell r="H112">
            <v>204</v>
          </cell>
          <cell r="I112">
            <v>180</v>
          </cell>
          <cell r="J112">
            <v>0</v>
          </cell>
        </row>
        <row r="113">
          <cell r="A113" t="str">
            <v>POWIAT KOLNEŃSKI (WOJ. PODLASKIE)</v>
          </cell>
          <cell r="B113" t="str">
            <v>BSK - Pełny katalog przestępstw</v>
          </cell>
          <cell r="C113">
            <v>278</v>
          </cell>
          <cell r="D113">
            <v>242</v>
          </cell>
          <cell r="E113">
            <v>4</v>
          </cell>
          <cell r="F113">
            <v>85.815605163574205</v>
          </cell>
          <cell r="G113">
            <v>711.57980956281403</v>
          </cell>
          <cell r="H113">
            <v>137</v>
          </cell>
          <cell r="I113">
            <v>166</v>
          </cell>
          <cell r="J113">
            <v>2</v>
          </cell>
        </row>
        <row r="114">
          <cell r="A114" t="str">
            <v>POWIAT KOLSKI (WOJ. WIELKOPOLSKIE)</v>
          </cell>
          <cell r="B114" t="str">
            <v>BSK - Pełny katalog przestępstw</v>
          </cell>
          <cell r="C114">
            <v>724</v>
          </cell>
          <cell r="D114">
            <v>632</v>
          </cell>
          <cell r="E114">
            <v>0</v>
          </cell>
          <cell r="F114">
            <v>87.292816162109403</v>
          </cell>
          <cell r="G114">
            <v>820.69418939445495</v>
          </cell>
          <cell r="H114">
            <v>300</v>
          </cell>
          <cell r="I114">
            <v>467</v>
          </cell>
          <cell r="J114">
            <v>0</v>
          </cell>
        </row>
        <row r="115">
          <cell r="A115" t="str">
            <v>POWIAT KOŁOBRZESKI (WOJ. ZACHODNIOPOMORSKIE)</v>
          </cell>
          <cell r="B115" t="str">
            <v>BSK - Pełny katalog przestępstw</v>
          </cell>
          <cell r="C115">
            <v>1083</v>
          </cell>
          <cell r="D115">
            <v>771</v>
          </cell>
          <cell r="E115">
            <v>8</v>
          </cell>
          <cell r="F115">
            <v>70.669113159179702</v>
          </cell>
          <cell r="G115">
            <v>1361.9386561702199</v>
          </cell>
          <cell r="H115">
            <v>225</v>
          </cell>
          <cell r="I115">
            <v>583</v>
          </cell>
          <cell r="J115">
            <v>45</v>
          </cell>
        </row>
        <row r="116">
          <cell r="A116" t="str">
            <v>POWIAT KONECKI (WOJ. ŚWIĘTOKRZYSKIE)</v>
          </cell>
          <cell r="B116" t="str">
            <v>BSK - Pełny katalog przestępstw</v>
          </cell>
          <cell r="C116">
            <v>668</v>
          </cell>
          <cell r="D116">
            <v>526</v>
          </cell>
          <cell r="E116">
            <v>4</v>
          </cell>
          <cell r="F116">
            <v>78.273811340332003</v>
          </cell>
          <cell r="G116">
            <v>813.72119085903603</v>
          </cell>
          <cell r="H116">
            <v>377</v>
          </cell>
          <cell r="I116">
            <v>382</v>
          </cell>
          <cell r="J116">
            <v>3</v>
          </cell>
        </row>
        <row r="117">
          <cell r="A117" t="str">
            <v>POWIAT KONIN (WOJ. WIELKOPOLSKIE)</v>
          </cell>
          <cell r="B117" t="str">
            <v>BSK - Pełny katalog przestępstw</v>
          </cell>
          <cell r="C117">
            <v>1145</v>
          </cell>
          <cell r="D117">
            <v>851</v>
          </cell>
          <cell r="E117">
            <v>3</v>
          </cell>
          <cell r="F117">
            <v>74.128921508789105</v>
          </cell>
          <cell r="G117">
            <v>1514.4100413982801</v>
          </cell>
          <cell r="H117">
            <v>22</v>
          </cell>
          <cell r="I117">
            <v>585</v>
          </cell>
          <cell r="J117">
            <v>0</v>
          </cell>
        </row>
        <row r="118">
          <cell r="A118" t="str">
            <v>POWIAT KONIŃSKI (WOJ. WIELKOPOLSKIE)</v>
          </cell>
          <cell r="B118" t="str">
            <v>BSK - Pełny katalog przestępstw</v>
          </cell>
          <cell r="C118">
            <v>960</v>
          </cell>
          <cell r="D118">
            <v>821</v>
          </cell>
          <cell r="E118">
            <v>3</v>
          </cell>
          <cell r="F118">
            <v>85.254409790039105</v>
          </cell>
          <cell r="G118">
            <v>742.28717234980297</v>
          </cell>
          <cell r="H118">
            <v>695</v>
          </cell>
          <cell r="I118">
            <v>622</v>
          </cell>
          <cell r="J118">
            <v>12</v>
          </cell>
        </row>
        <row r="119">
          <cell r="A119" t="str">
            <v>POWIAT KOSZALIN (WOJ. ZACHODNIOPOMORSKIE)</v>
          </cell>
          <cell r="B119" t="str">
            <v>BSK - Pełny katalog przestępstw</v>
          </cell>
          <cell r="C119">
            <v>2566</v>
          </cell>
          <cell r="D119">
            <v>2107</v>
          </cell>
          <cell r="E119">
            <v>35</v>
          </cell>
          <cell r="F119">
            <v>81.007301330566406</v>
          </cell>
          <cell r="G119">
            <v>2376.3439864420602</v>
          </cell>
          <cell r="H119">
            <v>1</v>
          </cell>
          <cell r="I119">
            <v>779</v>
          </cell>
          <cell r="J119">
            <v>13</v>
          </cell>
        </row>
        <row r="120">
          <cell r="A120" t="str">
            <v>POWIAT KOSZALIŃSKI (WOJ. ZACHODNIOPOMORSKIE)</v>
          </cell>
          <cell r="B120" t="str">
            <v>BSK - Pełny katalog przestępstw</v>
          </cell>
          <cell r="C120">
            <v>792</v>
          </cell>
          <cell r="D120">
            <v>571</v>
          </cell>
          <cell r="E120">
            <v>5</v>
          </cell>
          <cell r="F120">
            <v>71.643661499023395</v>
          </cell>
          <cell r="G120">
            <v>1203.48280630309</v>
          </cell>
          <cell r="H120">
            <v>470</v>
          </cell>
          <cell r="I120">
            <v>309</v>
          </cell>
          <cell r="J120">
            <v>6</v>
          </cell>
        </row>
        <row r="121">
          <cell r="A121" t="str">
            <v>POWIAT KOŚCIAŃSKI (WOJ. WIELKOPOLSKIE)</v>
          </cell>
          <cell r="B121" t="str">
            <v>BSK - Pełny katalog przestępstw</v>
          </cell>
          <cell r="C121">
            <v>656</v>
          </cell>
          <cell r="D121">
            <v>598</v>
          </cell>
          <cell r="E121">
            <v>1</v>
          </cell>
          <cell r="F121">
            <v>91.019790649414105</v>
          </cell>
          <cell r="G121">
            <v>829.89651595273597</v>
          </cell>
          <cell r="H121">
            <v>250</v>
          </cell>
          <cell r="I121">
            <v>401</v>
          </cell>
          <cell r="J121">
            <v>3</v>
          </cell>
        </row>
        <row r="122">
          <cell r="A122" t="str">
            <v>POWIAT KOŚCIERSKI (WOJ. POMORSKIE)</v>
          </cell>
          <cell r="B122" t="str">
            <v>BSK - Pełny katalog przestępstw</v>
          </cell>
          <cell r="C122">
            <v>727</v>
          </cell>
          <cell r="D122">
            <v>529</v>
          </cell>
          <cell r="E122">
            <v>2</v>
          </cell>
          <cell r="F122">
            <v>72.565155029296903</v>
          </cell>
          <cell r="G122">
            <v>1013.40990827734</v>
          </cell>
          <cell r="H122">
            <v>329</v>
          </cell>
          <cell r="I122">
            <v>333</v>
          </cell>
          <cell r="J122">
            <v>3</v>
          </cell>
        </row>
        <row r="123">
          <cell r="A123" t="str">
            <v>POWIAT KOZIENICKI (WOJ. MAZOWIECKIE)</v>
          </cell>
          <cell r="B123" t="str">
            <v>BSK - Pełny katalog przestępstw</v>
          </cell>
          <cell r="C123">
            <v>734</v>
          </cell>
          <cell r="D123">
            <v>530</v>
          </cell>
          <cell r="E123">
            <v>1</v>
          </cell>
          <cell r="F123">
            <v>72.108840942382798</v>
          </cell>
          <cell r="G123">
            <v>1200.75906294987</v>
          </cell>
          <cell r="H123">
            <v>430</v>
          </cell>
          <cell r="I123">
            <v>418</v>
          </cell>
          <cell r="J123">
            <v>1</v>
          </cell>
        </row>
        <row r="124">
          <cell r="A124" t="str">
            <v>POWIAT KRAKOWSKI (WOJ. MAŁOPOLSKIE)</v>
          </cell>
          <cell r="B124" t="str">
            <v>BSK - Pełny katalog przestępstw</v>
          </cell>
          <cell r="C124">
            <v>2850</v>
          </cell>
          <cell r="D124">
            <v>2204</v>
          </cell>
          <cell r="E124">
            <v>12</v>
          </cell>
          <cell r="F124">
            <v>77.009086608886705</v>
          </cell>
          <cell r="G124">
            <v>1049.6116436918301</v>
          </cell>
          <cell r="H124">
            <v>2346</v>
          </cell>
          <cell r="I124">
            <v>1010</v>
          </cell>
          <cell r="J124">
            <v>18</v>
          </cell>
        </row>
        <row r="125">
          <cell r="A125" t="str">
            <v>POWIAT KRAKÓW (WOJ. MAŁOPOLSKIE)</v>
          </cell>
          <cell r="B125" t="str">
            <v>BSK - Pełny katalog przestępstw</v>
          </cell>
          <cell r="C125">
            <v>25664</v>
          </cell>
          <cell r="D125">
            <v>19526</v>
          </cell>
          <cell r="E125">
            <v>163</v>
          </cell>
          <cell r="F125">
            <v>75.603050231933594</v>
          </cell>
          <cell r="G125">
            <v>3366.00004197008</v>
          </cell>
          <cell r="H125">
            <v>0</v>
          </cell>
          <cell r="I125">
            <v>4882</v>
          </cell>
          <cell r="J125">
            <v>154</v>
          </cell>
        </row>
        <row r="126">
          <cell r="A126" t="str">
            <v>POWIAT KRAPKOWICKI (WOJ. OPOLSKIE)</v>
          </cell>
          <cell r="B126" t="str">
            <v>BSK - Pełny katalog przestępstw</v>
          </cell>
          <cell r="C126">
            <v>728</v>
          </cell>
          <cell r="D126">
            <v>573</v>
          </cell>
          <cell r="E126">
            <v>5</v>
          </cell>
          <cell r="F126">
            <v>78.171897888183594</v>
          </cell>
          <cell r="G126">
            <v>1129.3300032576799</v>
          </cell>
          <cell r="H126">
            <v>172</v>
          </cell>
          <cell r="I126">
            <v>317</v>
          </cell>
          <cell r="J126">
            <v>5</v>
          </cell>
        </row>
        <row r="127">
          <cell r="A127" t="str">
            <v>POWIAT KRASNOSTAWSKI (WOJ. LUBELSKIE)</v>
          </cell>
          <cell r="B127" t="str">
            <v>BSK - Pełny katalog przestępstw</v>
          </cell>
          <cell r="C127">
            <v>615</v>
          </cell>
          <cell r="D127">
            <v>510</v>
          </cell>
          <cell r="E127">
            <v>3</v>
          </cell>
          <cell r="F127">
            <v>82.524269104003906</v>
          </cell>
          <cell r="G127">
            <v>944.091369623285</v>
          </cell>
          <cell r="H127">
            <v>382</v>
          </cell>
          <cell r="I127">
            <v>404</v>
          </cell>
          <cell r="J127">
            <v>7</v>
          </cell>
        </row>
        <row r="128">
          <cell r="A128" t="str">
            <v>POWIAT KRAŚNICKI (WOJ. LUBELSKIE)</v>
          </cell>
          <cell r="B128" t="str">
            <v>BSK - Pełny katalog przestępstw</v>
          </cell>
          <cell r="C128">
            <v>774</v>
          </cell>
          <cell r="D128">
            <v>667</v>
          </cell>
          <cell r="E128">
            <v>3</v>
          </cell>
          <cell r="F128">
            <v>85.842987060546903</v>
          </cell>
          <cell r="G128">
            <v>795.93599605117004</v>
          </cell>
          <cell r="H128">
            <v>401</v>
          </cell>
          <cell r="I128">
            <v>526</v>
          </cell>
          <cell r="J128">
            <v>2</v>
          </cell>
        </row>
        <row r="129">
          <cell r="A129" t="str">
            <v>POWIAT KROSNO (WOJ. PODKARPACKIE)</v>
          </cell>
          <cell r="B129" t="str">
            <v>BSK - Pełny katalog przestępstw</v>
          </cell>
          <cell r="C129">
            <v>6815</v>
          </cell>
          <cell r="D129">
            <v>6642</v>
          </cell>
          <cell r="E129">
            <v>6</v>
          </cell>
          <cell r="F129">
            <v>97.375747680664105</v>
          </cell>
          <cell r="G129">
            <v>14594.7103544277</v>
          </cell>
          <cell r="H129">
            <v>5</v>
          </cell>
          <cell r="I129">
            <v>237</v>
          </cell>
          <cell r="J129">
            <v>1</v>
          </cell>
        </row>
        <row r="130">
          <cell r="A130" t="str">
            <v>POWIAT KROŚNIEŃSKI (WOJ. LUBUSKIE)</v>
          </cell>
          <cell r="B130" t="str">
            <v>BSK - Pełny katalog przestępstw</v>
          </cell>
          <cell r="C130">
            <v>727</v>
          </cell>
          <cell r="D130">
            <v>581</v>
          </cell>
          <cell r="E130">
            <v>4</v>
          </cell>
          <cell r="F130">
            <v>79.480163574218807</v>
          </cell>
          <cell r="G130">
            <v>1301.58445976188</v>
          </cell>
          <cell r="H130">
            <v>253</v>
          </cell>
          <cell r="I130">
            <v>417</v>
          </cell>
          <cell r="J130">
            <v>4</v>
          </cell>
        </row>
        <row r="131">
          <cell r="A131" t="str">
            <v>POWIAT KROŚNIEŃSKI (WOJ. PODKARPACKIE)</v>
          </cell>
          <cell r="B131" t="str">
            <v>BSK - Pełny katalog przestępstw</v>
          </cell>
          <cell r="C131">
            <v>970</v>
          </cell>
          <cell r="D131">
            <v>854</v>
          </cell>
          <cell r="E131">
            <v>9</v>
          </cell>
          <cell r="F131">
            <v>87.231872558593807</v>
          </cell>
          <cell r="G131">
            <v>865.44552600351506</v>
          </cell>
          <cell r="H131">
            <v>883</v>
          </cell>
          <cell r="I131">
            <v>311</v>
          </cell>
          <cell r="J131">
            <v>2</v>
          </cell>
        </row>
        <row r="132">
          <cell r="A132" t="str">
            <v>POWIAT KROTOSZYŃSKI (WOJ. WIELKOPOLSKIE)</v>
          </cell>
          <cell r="B132" t="str">
            <v>BSK - Pełny katalog przestępstw</v>
          </cell>
          <cell r="C132">
            <v>816</v>
          </cell>
          <cell r="D132">
            <v>750</v>
          </cell>
          <cell r="E132">
            <v>2</v>
          </cell>
          <cell r="F132">
            <v>91.687042236328097</v>
          </cell>
          <cell r="G132">
            <v>1051.3025329176201</v>
          </cell>
          <cell r="H132">
            <v>369</v>
          </cell>
          <cell r="I132">
            <v>375</v>
          </cell>
          <cell r="J132">
            <v>5</v>
          </cell>
        </row>
        <row r="133">
          <cell r="A133" t="str">
            <v>POWIAT KUTNOWSKI (WOJ. ŁÓDZKIE)</v>
          </cell>
          <cell r="B133" t="str">
            <v>BSK - Pełny katalog przestępstw</v>
          </cell>
          <cell r="C133">
            <v>1574</v>
          </cell>
          <cell r="D133">
            <v>1228</v>
          </cell>
          <cell r="E133">
            <v>14</v>
          </cell>
          <cell r="F133">
            <v>77.329971313476605</v>
          </cell>
          <cell r="G133">
            <v>1592.7143941310401</v>
          </cell>
          <cell r="H133">
            <v>666</v>
          </cell>
          <cell r="I133">
            <v>619</v>
          </cell>
          <cell r="J133">
            <v>4</v>
          </cell>
        </row>
        <row r="134">
          <cell r="A134" t="str">
            <v>POWIAT KWIDZYŃSKI (WOJ. POMORSKIE)</v>
          </cell>
          <cell r="B134" t="str">
            <v>BSK - Pełny katalog przestępstw</v>
          </cell>
          <cell r="C134">
            <v>977</v>
          </cell>
          <cell r="D134">
            <v>781</v>
          </cell>
          <cell r="E134">
            <v>9</v>
          </cell>
          <cell r="F134">
            <v>79.208923339843807</v>
          </cell>
          <cell r="G134">
            <v>1170.66273649904</v>
          </cell>
          <cell r="H134">
            <v>200</v>
          </cell>
          <cell r="I134">
            <v>371</v>
          </cell>
          <cell r="J134">
            <v>3</v>
          </cell>
        </row>
        <row r="135">
          <cell r="A135" t="str">
            <v>POWIAT LEGIONOWSKI (WOJ. MAZOWIECKIE)</v>
          </cell>
          <cell r="B135" t="str">
            <v>BSK - Pełny katalog przestępstw</v>
          </cell>
          <cell r="C135">
            <v>1812</v>
          </cell>
          <cell r="D135">
            <v>1171</v>
          </cell>
          <cell r="E135">
            <v>28</v>
          </cell>
          <cell r="F135">
            <v>63.641304016113303</v>
          </cell>
          <cell r="G135">
            <v>1591.6796964213599</v>
          </cell>
          <cell r="H135">
            <v>972</v>
          </cell>
          <cell r="I135">
            <v>826</v>
          </cell>
          <cell r="J135">
            <v>36</v>
          </cell>
        </row>
        <row r="136">
          <cell r="A136" t="str">
            <v>POWIAT LEGNICA (WOJ. DOLNOŚLĄSKIE)</v>
          </cell>
          <cell r="B136" t="str">
            <v>BSK - Pełny katalog przestępstw</v>
          </cell>
          <cell r="C136">
            <v>4009</v>
          </cell>
          <cell r="D136">
            <v>3125</v>
          </cell>
          <cell r="E136">
            <v>35</v>
          </cell>
          <cell r="F136">
            <v>77.274978637695298</v>
          </cell>
          <cell r="G136">
            <v>3978.40605741845</v>
          </cell>
          <cell r="H136">
            <v>13</v>
          </cell>
          <cell r="I136">
            <v>959</v>
          </cell>
          <cell r="J136">
            <v>9</v>
          </cell>
        </row>
        <row r="137">
          <cell r="A137" t="str">
            <v>POWIAT LEGNICKI (WOJ. DOLNOŚLĄSKIE)</v>
          </cell>
          <cell r="B137" t="str">
            <v>BSK - Pełny katalog przestępstw</v>
          </cell>
          <cell r="C137">
            <v>861</v>
          </cell>
          <cell r="D137">
            <v>585</v>
          </cell>
          <cell r="E137">
            <v>14</v>
          </cell>
          <cell r="F137">
            <v>66.857139587402301</v>
          </cell>
          <cell r="G137">
            <v>1562.18815204572</v>
          </cell>
          <cell r="H137">
            <v>520</v>
          </cell>
          <cell r="I137">
            <v>413</v>
          </cell>
          <cell r="J137">
            <v>4</v>
          </cell>
        </row>
        <row r="138">
          <cell r="A138" t="str">
            <v>POWIAT LESKI (WOJ. PODKARPACKIE)</v>
          </cell>
          <cell r="B138" t="str">
            <v>BSK - Pełny katalog przestępstw</v>
          </cell>
          <cell r="C138">
            <v>259</v>
          </cell>
          <cell r="D138">
            <v>228</v>
          </cell>
          <cell r="E138">
            <v>3</v>
          </cell>
          <cell r="F138">
            <v>87.022903442382798</v>
          </cell>
          <cell r="G138">
            <v>969.89215098861598</v>
          </cell>
          <cell r="H138">
            <v>135</v>
          </cell>
          <cell r="I138">
            <v>158</v>
          </cell>
          <cell r="J138">
            <v>0</v>
          </cell>
        </row>
        <row r="139">
          <cell r="A139" t="str">
            <v>POWIAT LESZCZYŃSKI (WOJ. WIELKOPOLSKIE)</v>
          </cell>
          <cell r="B139" t="str">
            <v>BSK - Pełny katalog przestępstw</v>
          </cell>
          <cell r="C139">
            <v>399</v>
          </cell>
          <cell r="D139">
            <v>343</v>
          </cell>
          <cell r="E139">
            <v>1</v>
          </cell>
          <cell r="F139">
            <v>85.75</v>
          </cell>
          <cell r="G139">
            <v>725.37541359124498</v>
          </cell>
          <cell r="H139">
            <v>362</v>
          </cell>
          <cell r="I139">
            <v>249</v>
          </cell>
          <cell r="J139">
            <v>1</v>
          </cell>
        </row>
        <row r="140">
          <cell r="A140" t="str">
            <v>POWIAT LESZNO (WOJ. WIELKOPOLSKIE)</v>
          </cell>
          <cell r="B140" t="str">
            <v>BSK - Pełny katalog przestępstw</v>
          </cell>
          <cell r="C140">
            <v>976</v>
          </cell>
          <cell r="D140">
            <v>829</v>
          </cell>
          <cell r="E140">
            <v>4</v>
          </cell>
          <cell r="F140">
            <v>84.591835021972699</v>
          </cell>
          <cell r="G140">
            <v>1513.9293913259301</v>
          </cell>
          <cell r="H140">
            <v>0</v>
          </cell>
          <cell r="I140">
            <v>377</v>
          </cell>
          <cell r="J140">
            <v>8</v>
          </cell>
        </row>
        <row r="141">
          <cell r="A141" t="str">
            <v>POWIAT LEŻAJSKI (WOJ. PODKARPACKIE)</v>
          </cell>
          <cell r="B141" t="str">
            <v>BSK - Pełny katalog przestępstw</v>
          </cell>
          <cell r="C141">
            <v>520</v>
          </cell>
          <cell r="D141">
            <v>427</v>
          </cell>
          <cell r="E141">
            <v>3</v>
          </cell>
          <cell r="F141">
            <v>81.644355773925795</v>
          </cell>
          <cell r="G141">
            <v>747.25527389779802</v>
          </cell>
          <cell r="H141">
            <v>246</v>
          </cell>
          <cell r="I141">
            <v>274</v>
          </cell>
          <cell r="J141">
            <v>3</v>
          </cell>
        </row>
        <row r="142">
          <cell r="A142" t="str">
            <v>POWIAT LĘBORSKI (WOJ. POMORSKIE)</v>
          </cell>
          <cell r="B142" t="str">
            <v>BSK - Pełny katalog przestępstw</v>
          </cell>
          <cell r="C142">
            <v>1006</v>
          </cell>
          <cell r="D142">
            <v>679</v>
          </cell>
          <cell r="E142">
            <v>5</v>
          </cell>
          <cell r="F142">
            <v>67.161224365234403</v>
          </cell>
          <cell r="G142">
            <v>1520.4872814110599</v>
          </cell>
          <cell r="H142">
            <v>193</v>
          </cell>
          <cell r="I142">
            <v>459</v>
          </cell>
          <cell r="J142">
            <v>3</v>
          </cell>
        </row>
        <row r="143">
          <cell r="A143" t="str">
            <v>POWIAT LIDZBARSKI (WOJ. WARMIŃSKO-MAZURSKIE)</v>
          </cell>
          <cell r="B143" t="str">
            <v>BSK - Pełny katalog przestępstw</v>
          </cell>
          <cell r="C143">
            <v>366</v>
          </cell>
          <cell r="D143">
            <v>269</v>
          </cell>
          <cell r="E143">
            <v>6</v>
          </cell>
          <cell r="F143">
            <v>72.311828613281193</v>
          </cell>
          <cell r="G143">
            <v>867.894998932916</v>
          </cell>
          <cell r="H143">
            <v>120</v>
          </cell>
          <cell r="I143">
            <v>230</v>
          </cell>
          <cell r="J143">
            <v>0</v>
          </cell>
        </row>
        <row r="144">
          <cell r="A144" t="str">
            <v>POWIAT LIMANOWSKI (WOJ. MAŁOPOLSKIE)</v>
          </cell>
          <cell r="B144" t="str">
            <v>BSK - Pełny katalog przestępstw</v>
          </cell>
          <cell r="C144">
            <v>880</v>
          </cell>
          <cell r="D144">
            <v>666</v>
          </cell>
          <cell r="E144">
            <v>14</v>
          </cell>
          <cell r="F144">
            <v>74.496643066406193</v>
          </cell>
          <cell r="G144">
            <v>677.25649550547996</v>
          </cell>
          <cell r="H144">
            <v>548</v>
          </cell>
          <cell r="I144">
            <v>340</v>
          </cell>
          <cell r="J144">
            <v>2</v>
          </cell>
        </row>
        <row r="145">
          <cell r="A145" t="str">
            <v>POWIAT LIPNOWSKI (WOJ. KUJAWSKO-POMORSKIE)</v>
          </cell>
          <cell r="B145" t="str">
            <v>BSK - Pełny katalog przestępstw</v>
          </cell>
          <cell r="C145">
            <v>703</v>
          </cell>
          <cell r="D145">
            <v>565</v>
          </cell>
          <cell r="E145">
            <v>2</v>
          </cell>
          <cell r="F145">
            <v>80.141845703125</v>
          </cell>
          <cell r="G145">
            <v>1054.63710282337</v>
          </cell>
          <cell r="H145">
            <v>375</v>
          </cell>
          <cell r="I145">
            <v>449</v>
          </cell>
          <cell r="J145">
            <v>0</v>
          </cell>
        </row>
        <row r="146">
          <cell r="A146" t="str">
            <v>POWIAT LIPSKI (WOJ. MAZOWIECKIE)</v>
          </cell>
          <cell r="B146" t="str">
            <v>BSK - Pełny katalog przestępstw</v>
          </cell>
          <cell r="C146">
            <v>284</v>
          </cell>
          <cell r="D146">
            <v>244</v>
          </cell>
          <cell r="E146">
            <v>2</v>
          </cell>
          <cell r="F146">
            <v>85.314682006835895</v>
          </cell>
          <cell r="G146">
            <v>814.05681199300602</v>
          </cell>
          <cell r="H146">
            <v>199</v>
          </cell>
          <cell r="I146">
            <v>194</v>
          </cell>
          <cell r="J146">
            <v>0</v>
          </cell>
        </row>
        <row r="147">
          <cell r="A147" t="str">
            <v>POWIAT LUBACZOWSKI (WOJ. PODKARPACKIE)</v>
          </cell>
          <cell r="B147" t="str">
            <v>BSK - Pełny katalog przestępstw</v>
          </cell>
          <cell r="C147">
            <v>304</v>
          </cell>
          <cell r="D147">
            <v>270</v>
          </cell>
          <cell r="E147">
            <v>1</v>
          </cell>
          <cell r="F147">
            <v>88.524589538574205</v>
          </cell>
          <cell r="G147">
            <v>539.23655456222502</v>
          </cell>
          <cell r="H147">
            <v>173</v>
          </cell>
          <cell r="I147">
            <v>241</v>
          </cell>
          <cell r="J147">
            <v>35</v>
          </cell>
        </row>
        <row r="148">
          <cell r="A148" t="str">
            <v>POWIAT LUBAŃSKI (WOJ. DOLNOŚLĄSKIE)</v>
          </cell>
          <cell r="B148" t="str">
            <v>BSK - Pełny katalog przestępstw</v>
          </cell>
          <cell r="C148">
            <v>929</v>
          </cell>
          <cell r="D148">
            <v>698</v>
          </cell>
          <cell r="E148">
            <v>8</v>
          </cell>
          <cell r="F148">
            <v>74.493064880371094</v>
          </cell>
          <cell r="G148">
            <v>1678.22819567888</v>
          </cell>
          <cell r="H148">
            <v>224</v>
          </cell>
          <cell r="I148">
            <v>381</v>
          </cell>
          <cell r="J148">
            <v>2</v>
          </cell>
        </row>
        <row r="149">
          <cell r="A149" t="str">
            <v>POWIAT LUBARTOWSKI (WOJ. LUBELSKIE)</v>
          </cell>
          <cell r="B149" t="str">
            <v>BSK - Pełny katalog przestępstw</v>
          </cell>
          <cell r="C149">
            <v>632</v>
          </cell>
          <cell r="D149">
            <v>529</v>
          </cell>
          <cell r="E149">
            <v>2</v>
          </cell>
          <cell r="F149">
            <v>83.438484191894503</v>
          </cell>
          <cell r="G149">
            <v>707.47324586934099</v>
          </cell>
          <cell r="H149">
            <v>374</v>
          </cell>
          <cell r="I149">
            <v>382</v>
          </cell>
          <cell r="J149">
            <v>3</v>
          </cell>
        </row>
        <row r="150">
          <cell r="A150" t="str">
            <v>POWIAT LUBELSKI (WOJ. LUBELSKIE)</v>
          </cell>
          <cell r="B150" t="str">
            <v>BSK - Pełny katalog przestępstw</v>
          </cell>
          <cell r="C150">
            <v>976</v>
          </cell>
          <cell r="D150">
            <v>727</v>
          </cell>
          <cell r="E150">
            <v>13</v>
          </cell>
          <cell r="F150">
            <v>73.508598327636705</v>
          </cell>
          <cell r="G150">
            <v>643.464157859691</v>
          </cell>
          <cell r="H150">
            <v>877</v>
          </cell>
          <cell r="I150">
            <v>577</v>
          </cell>
          <cell r="J150">
            <v>7</v>
          </cell>
        </row>
        <row r="151">
          <cell r="A151" t="str">
            <v>POWIAT LUBIŃSKI (WOJ. DOLNOŚLĄSKIE)</v>
          </cell>
          <cell r="B151" t="str">
            <v>BSK - Pełny katalog przestępstw</v>
          </cell>
          <cell r="C151">
            <v>2038</v>
          </cell>
          <cell r="D151">
            <v>1407</v>
          </cell>
          <cell r="E151">
            <v>39</v>
          </cell>
          <cell r="F151">
            <v>67.741935729980497</v>
          </cell>
          <cell r="G151">
            <v>1917.8107973312499</v>
          </cell>
          <cell r="H151">
            <v>327</v>
          </cell>
          <cell r="I151">
            <v>880</v>
          </cell>
          <cell r="J151">
            <v>6</v>
          </cell>
        </row>
        <row r="152">
          <cell r="A152" t="str">
            <v>POWIAT LUBLIN (WOJ. LUBELSKIE)</v>
          </cell>
          <cell r="B152" t="str">
            <v>BSK - Pełny katalog przestępstw</v>
          </cell>
          <cell r="C152">
            <v>4944</v>
          </cell>
          <cell r="D152">
            <v>3074</v>
          </cell>
          <cell r="E152">
            <v>106</v>
          </cell>
          <cell r="F152">
            <v>60.871288299560497</v>
          </cell>
          <cell r="G152">
            <v>1450.93838500932</v>
          </cell>
          <cell r="H152">
            <v>3</v>
          </cell>
          <cell r="I152">
            <v>2227</v>
          </cell>
          <cell r="J152">
            <v>44</v>
          </cell>
        </row>
        <row r="153">
          <cell r="A153" t="str">
            <v>POWIAT LUBLINIECKI (WOJ. ŚLĄSKIE)</v>
          </cell>
          <cell r="B153" t="str">
            <v>BSK - Pełny katalog przestępstw</v>
          </cell>
          <cell r="C153">
            <v>1439</v>
          </cell>
          <cell r="D153">
            <v>1317</v>
          </cell>
          <cell r="E153">
            <v>9</v>
          </cell>
          <cell r="F153">
            <v>90.953041076660199</v>
          </cell>
          <cell r="G153">
            <v>1871.9429701321701</v>
          </cell>
          <cell r="H153">
            <v>1012</v>
          </cell>
          <cell r="I153">
            <v>419</v>
          </cell>
          <cell r="J153">
            <v>8</v>
          </cell>
        </row>
        <row r="154">
          <cell r="A154" t="str">
            <v>POWIAT LWÓWECKI (WOJ. DOLNOŚLĄSKIE)</v>
          </cell>
          <cell r="B154" t="str">
            <v>BSK - Pełny katalog przestępstw</v>
          </cell>
          <cell r="C154">
            <v>708</v>
          </cell>
          <cell r="D154">
            <v>553</v>
          </cell>
          <cell r="E154">
            <v>1</v>
          </cell>
          <cell r="F154">
            <v>77.997177124023395</v>
          </cell>
          <cell r="G154">
            <v>1521.40278494069</v>
          </cell>
          <cell r="H154">
            <v>236</v>
          </cell>
          <cell r="I154">
            <v>343</v>
          </cell>
          <cell r="J154">
            <v>2</v>
          </cell>
        </row>
        <row r="155">
          <cell r="A155" t="str">
            <v>POWIAT ŁAŃCUCKI (WOJ. PODKARPACKIE)</v>
          </cell>
          <cell r="B155" t="str">
            <v>BSK - Pełny katalog przestępstw</v>
          </cell>
          <cell r="C155">
            <v>516</v>
          </cell>
          <cell r="D155">
            <v>388</v>
          </cell>
          <cell r="E155">
            <v>2</v>
          </cell>
          <cell r="F155">
            <v>74.903472900390597</v>
          </cell>
          <cell r="G155">
            <v>643.26318938865097</v>
          </cell>
          <cell r="H155">
            <v>261</v>
          </cell>
          <cell r="I155">
            <v>295</v>
          </cell>
          <cell r="J155">
            <v>1</v>
          </cell>
        </row>
        <row r="156">
          <cell r="A156" t="str">
            <v>POWIAT ŁASKI (WOJ. ŁÓDZKIE)</v>
          </cell>
          <cell r="B156" t="str">
            <v>BSK - Pełny katalog przestępstw</v>
          </cell>
          <cell r="C156">
            <v>801</v>
          </cell>
          <cell r="D156">
            <v>706</v>
          </cell>
          <cell r="E156">
            <v>6</v>
          </cell>
          <cell r="F156">
            <v>87.484512329101605</v>
          </cell>
          <cell r="G156">
            <v>1594.6010511227901</v>
          </cell>
          <cell r="H156">
            <v>225</v>
          </cell>
          <cell r="I156">
            <v>254</v>
          </cell>
          <cell r="J156">
            <v>1</v>
          </cell>
        </row>
        <row r="157">
          <cell r="A157" t="str">
            <v>POWIAT ŁĘCZYCKI (WOJ. ŁÓDZKIE)</v>
          </cell>
          <cell r="B157" t="str">
            <v>BSK - Pełny katalog przestępstw</v>
          </cell>
          <cell r="C157">
            <v>557</v>
          </cell>
          <cell r="D157">
            <v>457</v>
          </cell>
          <cell r="E157">
            <v>2</v>
          </cell>
          <cell r="F157">
            <v>81.753128051757798</v>
          </cell>
          <cell r="G157">
            <v>1094.5606036786701</v>
          </cell>
          <cell r="H157">
            <v>261</v>
          </cell>
          <cell r="I157">
            <v>271</v>
          </cell>
          <cell r="J157">
            <v>1</v>
          </cell>
        </row>
        <row r="158">
          <cell r="A158" t="str">
            <v>POWIAT ŁĘCZYŃSKI (WOJ. LUBELSKIE)</v>
          </cell>
          <cell r="B158" t="str">
            <v>BSK - Pełny katalog przestępstw</v>
          </cell>
          <cell r="C158">
            <v>637</v>
          </cell>
          <cell r="D158">
            <v>536</v>
          </cell>
          <cell r="E158">
            <v>28</v>
          </cell>
          <cell r="F158">
            <v>80.601501464843807</v>
          </cell>
          <cell r="G158">
            <v>1110.39447766137</v>
          </cell>
          <cell r="H158">
            <v>314</v>
          </cell>
          <cell r="I158">
            <v>301</v>
          </cell>
          <cell r="J158">
            <v>2</v>
          </cell>
        </row>
        <row r="159">
          <cell r="A159" t="str">
            <v>POWIAT ŁOBESKI (WOJ. ZACHODNIOPOMORSKIE)</v>
          </cell>
          <cell r="B159" t="str">
            <v>BSK - Pełny katalog przestępstw</v>
          </cell>
          <cell r="C159">
            <v>672</v>
          </cell>
          <cell r="D159">
            <v>550</v>
          </cell>
          <cell r="E159">
            <v>0</v>
          </cell>
          <cell r="F159">
            <v>81.845237731933594</v>
          </cell>
          <cell r="G159">
            <v>1786.6163294605601</v>
          </cell>
          <cell r="H159">
            <v>194</v>
          </cell>
          <cell r="I159">
            <v>250</v>
          </cell>
          <cell r="J159">
            <v>4</v>
          </cell>
        </row>
        <row r="160">
          <cell r="A160" t="str">
            <v>POWIAT ŁOMŻA (WOJ. PODLASKIE)</v>
          </cell>
          <cell r="B160" t="str">
            <v>BSK - Pełny katalog przestępstw</v>
          </cell>
          <cell r="C160">
            <v>817</v>
          </cell>
          <cell r="D160">
            <v>640</v>
          </cell>
          <cell r="E160">
            <v>5</v>
          </cell>
          <cell r="F160">
            <v>77.858879089355497</v>
          </cell>
          <cell r="G160">
            <v>1302.6978761400601</v>
          </cell>
          <cell r="H160">
            <v>0</v>
          </cell>
          <cell r="I160">
            <v>373</v>
          </cell>
          <cell r="J160">
            <v>6</v>
          </cell>
        </row>
        <row r="161">
          <cell r="A161" t="str">
            <v>POWIAT ŁOMŻYŃSKI (WOJ. PODLASKIE)</v>
          </cell>
          <cell r="B161" t="str">
            <v>BSK - Pełny katalog przestępstw</v>
          </cell>
          <cell r="C161">
            <v>294</v>
          </cell>
          <cell r="D161">
            <v>240</v>
          </cell>
          <cell r="E161">
            <v>2</v>
          </cell>
          <cell r="F161">
            <v>81.081077575683594</v>
          </cell>
          <cell r="G161">
            <v>572.39647216868195</v>
          </cell>
          <cell r="H161">
            <v>267</v>
          </cell>
          <cell r="I161">
            <v>214</v>
          </cell>
          <cell r="J161">
            <v>3</v>
          </cell>
        </row>
        <row r="162">
          <cell r="A162" t="str">
            <v>POWIAT ŁOSICKI (WOJ. MAZOWIECKIE)</v>
          </cell>
          <cell r="B162" t="str">
            <v>BSK - Pełny katalog przestępstw</v>
          </cell>
          <cell r="C162">
            <v>291</v>
          </cell>
          <cell r="D162">
            <v>240</v>
          </cell>
          <cell r="E162">
            <v>0</v>
          </cell>
          <cell r="F162">
            <v>82.474227905273395</v>
          </cell>
          <cell r="G162">
            <v>920.07082332110804</v>
          </cell>
          <cell r="H162">
            <v>204</v>
          </cell>
          <cell r="I162">
            <v>157</v>
          </cell>
          <cell r="J162">
            <v>2</v>
          </cell>
        </row>
        <row r="163">
          <cell r="A163" t="str">
            <v>POWIAT ŁOWICKI (WOJ. ŁÓDZKIE)</v>
          </cell>
          <cell r="B163" t="str">
            <v>BSK - Pełny katalog przestępstw</v>
          </cell>
          <cell r="C163">
            <v>887</v>
          </cell>
          <cell r="D163">
            <v>627</v>
          </cell>
          <cell r="E163">
            <v>2</v>
          </cell>
          <cell r="F163">
            <v>70.5286865234375</v>
          </cell>
          <cell r="G163">
            <v>1116.7627728955199</v>
          </cell>
          <cell r="H163">
            <v>372</v>
          </cell>
          <cell r="I163">
            <v>432</v>
          </cell>
          <cell r="J163">
            <v>9</v>
          </cell>
        </row>
        <row r="164">
          <cell r="A164" t="str">
            <v>POWIAT ŁÓDZKI WSCHODNI (WOJ. ŁÓDZKIE)</v>
          </cell>
          <cell r="B164" t="str">
            <v>BSK - Pełny katalog przestępstw</v>
          </cell>
          <cell r="C164">
            <v>705</v>
          </cell>
          <cell r="D164">
            <v>520</v>
          </cell>
          <cell r="E164">
            <v>6</v>
          </cell>
          <cell r="F164">
            <v>73.136428833007798</v>
          </cell>
          <cell r="G164">
            <v>998.31490108894195</v>
          </cell>
          <cell r="H164">
            <v>406</v>
          </cell>
          <cell r="I164">
            <v>356</v>
          </cell>
          <cell r="J164">
            <v>10</v>
          </cell>
        </row>
        <row r="165">
          <cell r="A165" t="str">
            <v>POWIAT ŁÓDŹ (WOJ. ŁÓDZKIE)</v>
          </cell>
          <cell r="B165" t="str">
            <v>BSK - Pełny katalog przestępstw</v>
          </cell>
          <cell r="C165">
            <v>11935</v>
          </cell>
          <cell r="D165">
            <v>6302</v>
          </cell>
          <cell r="E165">
            <v>281</v>
          </cell>
          <cell r="F165">
            <v>51.588081359863303</v>
          </cell>
          <cell r="G165">
            <v>1708.2016579646399</v>
          </cell>
          <cell r="H165">
            <v>0</v>
          </cell>
          <cell r="I165">
            <v>4065</v>
          </cell>
          <cell r="J165">
            <v>52</v>
          </cell>
        </row>
        <row r="166">
          <cell r="A166" t="str">
            <v>POWIAT ŁUKOWSKI (WOJ. LUBELSKIE)</v>
          </cell>
          <cell r="B166" t="str">
            <v>BSK - Pełny katalog przestępstw</v>
          </cell>
          <cell r="C166">
            <v>825</v>
          </cell>
          <cell r="D166">
            <v>727</v>
          </cell>
          <cell r="E166">
            <v>0</v>
          </cell>
          <cell r="F166">
            <v>88.1212158203125</v>
          </cell>
          <cell r="G166">
            <v>761.19650864534697</v>
          </cell>
          <cell r="H166">
            <v>402</v>
          </cell>
          <cell r="I166">
            <v>531</v>
          </cell>
          <cell r="J166">
            <v>5</v>
          </cell>
        </row>
        <row r="167">
          <cell r="A167" t="str">
            <v>POWIAT MAKOWSKI (WOJ. MAZOWIECKIE)</v>
          </cell>
          <cell r="B167" t="str">
            <v>BSK - Pełny katalog przestępstw</v>
          </cell>
          <cell r="C167">
            <v>757</v>
          </cell>
          <cell r="D167">
            <v>692</v>
          </cell>
          <cell r="E167">
            <v>0</v>
          </cell>
          <cell r="F167">
            <v>91.413475036621094</v>
          </cell>
          <cell r="G167">
            <v>1651.21605409532</v>
          </cell>
          <cell r="H167">
            <v>505</v>
          </cell>
          <cell r="I167">
            <v>299</v>
          </cell>
          <cell r="J167">
            <v>3</v>
          </cell>
        </row>
        <row r="168">
          <cell r="A168" t="str">
            <v>POWIAT MALBORSKI (WOJ. POMORSKIE)</v>
          </cell>
          <cell r="B168" t="str">
            <v>BSK - Pełny katalog przestępstw</v>
          </cell>
          <cell r="C168">
            <v>762</v>
          </cell>
          <cell r="D168">
            <v>564</v>
          </cell>
          <cell r="E168">
            <v>5</v>
          </cell>
          <cell r="F168">
            <v>73.533248901367202</v>
          </cell>
          <cell r="G168">
            <v>1187.1192883515901</v>
          </cell>
          <cell r="H168">
            <v>166</v>
          </cell>
          <cell r="I168">
            <v>459</v>
          </cell>
          <cell r="J168">
            <v>2</v>
          </cell>
        </row>
        <row r="169">
          <cell r="A169" t="str">
            <v>POWIAT MIECHOWSKI (WOJ. MAŁOPOLSKIE)</v>
          </cell>
          <cell r="B169" t="str">
            <v>BSK - Pełny katalog przestępstw</v>
          </cell>
          <cell r="C169">
            <v>680</v>
          </cell>
          <cell r="D169">
            <v>596</v>
          </cell>
          <cell r="E169">
            <v>5</v>
          </cell>
          <cell r="F169">
            <v>87.007301330566406</v>
          </cell>
          <cell r="G169">
            <v>1373.1548232063201</v>
          </cell>
          <cell r="H169">
            <v>253</v>
          </cell>
          <cell r="I169">
            <v>237</v>
          </cell>
          <cell r="J169">
            <v>1</v>
          </cell>
        </row>
        <row r="170">
          <cell r="A170" t="str">
            <v>POWIAT MIELECKI (WOJ. PODKARPACKIE)</v>
          </cell>
          <cell r="B170" t="str">
            <v>BSK - Pełny katalog przestępstw</v>
          </cell>
          <cell r="C170">
            <v>846</v>
          </cell>
          <cell r="D170">
            <v>549</v>
          </cell>
          <cell r="E170">
            <v>5</v>
          </cell>
          <cell r="F170">
            <v>64.512336730957003</v>
          </cell>
          <cell r="G170">
            <v>620.78074552392104</v>
          </cell>
          <cell r="H170">
            <v>248</v>
          </cell>
          <cell r="I170">
            <v>415</v>
          </cell>
          <cell r="J170">
            <v>4</v>
          </cell>
        </row>
        <row r="171">
          <cell r="A171" t="str">
            <v>POWIAT MIĘDZYCHODZKI (WOJ. WIELKOPOLSKIE)</v>
          </cell>
          <cell r="B171" t="str">
            <v>BSK - Pełny katalog przestępstw</v>
          </cell>
          <cell r="C171">
            <v>247</v>
          </cell>
          <cell r="D171">
            <v>216</v>
          </cell>
          <cell r="E171">
            <v>0</v>
          </cell>
          <cell r="F171">
            <v>87.449394226074205</v>
          </cell>
          <cell r="G171">
            <v>666.34293730441402</v>
          </cell>
          <cell r="H171">
            <v>118</v>
          </cell>
          <cell r="I171">
            <v>163</v>
          </cell>
          <cell r="J171">
            <v>5</v>
          </cell>
        </row>
        <row r="172">
          <cell r="A172" t="str">
            <v>POWIAT MIĘDZYRZECKI (WOJ. LUBUSKIE)</v>
          </cell>
          <cell r="B172" t="str">
            <v>BSK - Pełny katalog przestępstw</v>
          </cell>
          <cell r="C172">
            <v>778</v>
          </cell>
          <cell r="D172">
            <v>626</v>
          </cell>
          <cell r="E172">
            <v>8</v>
          </cell>
          <cell r="F172">
            <v>79.643768310546903</v>
          </cell>
          <cell r="G172">
            <v>1332.7623126338301</v>
          </cell>
          <cell r="H172">
            <v>272</v>
          </cell>
          <cell r="I172">
            <v>456</v>
          </cell>
          <cell r="J172">
            <v>3</v>
          </cell>
        </row>
        <row r="173">
          <cell r="A173" t="str">
            <v>POWIAT MIKOŁOWSKI (WOJ. ŚLĄSKIE)</v>
          </cell>
          <cell r="B173" t="str">
            <v>BSK - Pełny katalog przestępstw</v>
          </cell>
          <cell r="C173">
            <v>1490</v>
          </cell>
          <cell r="D173">
            <v>1209</v>
          </cell>
          <cell r="E173">
            <v>28</v>
          </cell>
          <cell r="F173">
            <v>79.644271850585895</v>
          </cell>
          <cell r="G173">
            <v>1540.41787711807</v>
          </cell>
          <cell r="H173">
            <v>103</v>
          </cell>
          <cell r="I173">
            <v>472</v>
          </cell>
          <cell r="J173">
            <v>5</v>
          </cell>
        </row>
        <row r="174">
          <cell r="A174" t="str">
            <v>POWIAT MILICKI (WOJ. DOLNOŚLĄSKIE)</v>
          </cell>
          <cell r="B174" t="str">
            <v>BSK - Pełny katalog przestępstw</v>
          </cell>
          <cell r="C174">
            <v>454</v>
          </cell>
          <cell r="D174">
            <v>380</v>
          </cell>
          <cell r="E174">
            <v>1</v>
          </cell>
          <cell r="F174">
            <v>83.516487121582003</v>
          </cell>
          <cell r="G174">
            <v>1221.4151197202</v>
          </cell>
          <cell r="H174">
            <v>225</v>
          </cell>
          <cell r="I174">
            <v>212</v>
          </cell>
          <cell r="J174">
            <v>2</v>
          </cell>
        </row>
        <row r="175">
          <cell r="A175" t="str">
            <v>POWIAT MIŃSKI (WOJ. MAZOWIECKIE)</v>
          </cell>
          <cell r="B175" t="str">
            <v>BSK - Pełny katalog przestępstw</v>
          </cell>
          <cell r="C175">
            <v>1509</v>
          </cell>
          <cell r="D175">
            <v>1131</v>
          </cell>
          <cell r="E175">
            <v>15</v>
          </cell>
          <cell r="F175">
            <v>74.212600708007798</v>
          </cell>
          <cell r="G175">
            <v>993.76345927150396</v>
          </cell>
          <cell r="H175">
            <v>672</v>
          </cell>
          <cell r="I175">
            <v>944</v>
          </cell>
          <cell r="J175">
            <v>14</v>
          </cell>
        </row>
        <row r="176">
          <cell r="A176" t="str">
            <v>POWIAT MŁAWSKI (WOJ. MAZOWIECKIE)</v>
          </cell>
          <cell r="B176" t="str">
            <v>BSK - Pełny katalog przestępstw</v>
          </cell>
          <cell r="C176">
            <v>589</v>
          </cell>
          <cell r="D176">
            <v>483</v>
          </cell>
          <cell r="E176">
            <v>3</v>
          </cell>
          <cell r="F176">
            <v>81.587837219238295</v>
          </cell>
          <cell r="G176">
            <v>799.15335875066103</v>
          </cell>
          <cell r="H176">
            <v>268</v>
          </cell>
          <cell r="I176">
            <v>380</v>
          </cell>
          <cell r="J176">
            <v>5</v>
          </cell>
        </row>
        <row r="177">
          <cell r="A177" t="str">
            <v>POWIAT MOGILEŃSKI (WOJ. KUJAWSKO-POMORSKIE)</v>
          </cell>
          <cell r="B177" t="str">
            <v>BSK - Pełny katalog przestępstw</v>
          </cell>
          <cell r="C177">
            <v>388</v>
          </cell>
          <cell r="D177">
            <v>337</v>
          </cell>
          <cell r="E177">
            <v>1</v>
          </cell>
          <cell r="F177">
            <v>86.632392883300795</v>
          </cell>
          <cell r="G177">
            <v>840.17236525843998</v>
          </cell>
          <cell r="H177">
            <v>179</v>
          </cell>
          <cell r="I177">
            <v>272</v>
          </cell>
          <cell r="J177">
            <v>0</v>
          </cell>
        </row>
        <row r="178">
          <cell r="A178" t="str">
            <v>POWIAT MONIECKI (WOJ. PODLASKIE)</v>
          </cell>
          <cell r="B178" t="str">
            <v>BSK - Pełny katalog przestępstw</v>
          </cell>
          <cell r="C178">
            <v>251</v>
          </cell>
          <cell r="D178">
            <v>188</v>
          </cell>
          <cell r="E178">
            <v>0</v>
          </cell>
          <cell r="F178">
            <v>74.900398254394503</v>
          </cell>
          <cell r="G178">
            <v>605.70959723931605</v>
          </cell>
          <cell r="H178">
            <v>152</v>
          </cell>
          <cell r="I178">
            <v>166</v>
          </cell>
          <cell r="J178">
            <v>0</v>
          </cell>
        </row>
        <row r="179">
          <cell r="A179" t="str">
            <v>POWIAT MRĄGOWSKI (WOJ. WARMIŃSKO-MAZURSKIE)</v>
          </cell>
          <cell r="B179" t="str">
            <v>BSK - Pełny katalog przestępstw</v>
          </cell>
          <cell r="C179">
            <v>439</v>
          </cell>
          <cell r="D179">
            <v>324</v>
          </cell>
          <cell r="E179">
            <v>5</v>
          </cell>
          <cell r="F179">
            <v>72.972976684570298</v>
          </cell>
          <cell r="G179">
            <v>867.19475337297297</v>
          </cell>
          <cell r="H179">
            <v>150</v>
          </cell>
          <cell r="I179">
            <v>247</v>
          </cell>
          <cell r="J179">
            <v>6</v>
          </cell>
        </row>
        <row r="180">
          <cell r="A180" t="str">
            <v>POWIAT MYSŁOWICE (WOJ. ŚLĄSKIE)</v>
          </cell>
          <cell r="B180" t="str">
            <v>BSK - Pełny katalog przestępstw</v>
          </cell>
          <cell r="C180">
            <v>1261</v>
          </cell>
          <cell r="D180">
            <v>897</v>
          </cell>
          <cell r="E180">
            <v>4</v>
          </cell>
          <cell r="F180">
            <v>70.909088134765597</v>
          </cell>
          <cell r="G180">
            <v>1687.83713241691</v>
          </cell>
          <cell r="H180">
            <v>0</v>
          </cell>
          <cell r="I180">
            <v>397</v>
          </cell>
          <cell r="J180">
            <v>3</v>
          </cell>
        </row>
        <row r="181">
          <cell r="A181" t="str">
            <v>POWIAT MYSZKOWSKI (WOJ. ŚLĄSKIE)</v>
          </cell>
          <cell r="B181" t="str">
            <v>BSK - Pełny katalog przestępstw</v>
          </cell>
          <cell r="C181">
            <v>889</v>
          </cell>
          <cell r="D181">
            <v>811</v>
          </cell>
          <cell r="E181">
            <v>26</v>
          </cell>
          <cell r="F181">
            <v>88.633880615234403</v>
          </cell>
          <cell r="G181">
            <v>1239.80196639007</v>
          </cell>
          <cell r="H181">
            <v>291</v>
          </cell>
          <cell r="I181">
            <v>470</v>
          </cell>
          <cell r="J181">
            <v>9</v>
          </cell>
        </row>
        <row r="182">
          <cell r="A182" t="str">
            <v>POWIAT MYŚLENICKI (WOJ. MAŁOPOLSKIE)</v>
          </cell>
          <cell r="B182" t="str">
            <v>BSK - Pełny katalog przestępstw</v>
          </cell>
          <cell r="C182">
            <v>814</v>
          </cell>
          <cell r="D182">
            <v>633</v>
          </cell>
          <cell r="E182">
            <v>3</v>
          </cell>
          <cell r="F182">
            <v>77.478576660156193</v>
          </cell>
          <cell r="G182">
            <v>649.56310098551603</v>
          </cell>
          <cell r="H182">
            <v>449</v>
          </cell>
          <cell r="I182">
            <v>425</v>
          </cell>
          <cell r="J182">
            <v>2</v>
          </cell>
        </row>
        <row r="183">
          <cell r="A183" t="str">
            <v>POWIAT MYŚLIBORSKI (WOJ. ZACHODNIOPOMORSKIE)</v>
          </cell>
          <cell r="B183" t="str">
            <v>BSK - Pełny katalog przestępstw</v>
          </cell>
          <cell r="C183">
            <v>959</v>
          </cell>
          <cell r="D183">
            <v>800</v>
          </cell>
          <cell r="E183">
            <v>6</v>
          </cell>
          <cell r="F183">
            <v>82.901557922363295</v>
          </cell>
          <cell r="G183">
            <v>1429.7001952979399</v>
          </cell>
          <cell r="H183">
            <v>251</v>
          </cell>
          <cell r="I183">
            <v>496</v>
          </cell>
          <cell r="J183">
            <v>6</v>
          </cell>
        </row>
        <row r="184">
          <cell r="A184" t="str">
            <v>POWIAT NAKIELSKI (WOJ. KUJAWSKO-POMORSKIE)</v>
          </cell>
          <cell r="B184" t="str">
            <v>BSK - Pełny katalog przestępstw</v>
          </cell>
          <cell r="C184">
            <v>929</v>
          </cell>
          <cell r="D184">
            <v>714</v>
          </cell>
          <cell r="E184">
            <v>12</v>
          </cell>
          <cell r="F184">
            <v>75.876724243164105</v>
          </cell>
          <cell r="G184">
            <v>1070.473820059</v>
          </cell>
          <cell r="H184">
            <v>435</v>
          </cell>
          <cell r="I184">
            <v>527</v>
          </cell>
          <cell r="J184">
            <v>1</v>
          </cell>
        </row>
        <row r="185">
          <cell r="A185" t="str">
            <v>POWIAT NAMYSŁOWSKI (WOJ. OPOLSKIE)</v>
          </cell>
          <cell r="B185" t="str">
            <v>BSK - Pełny katalog przestępstw</v>
          </cell>
          <cell r="C185">
            <v>522</v>
          </cell>
          <cell r="D185">
            <v>463</v>
          </cell>
          <cell r="E185">
            <v>5</v>
          </cell>
          <cell r="F185">
            <v>87.855789184570298</v>
          </cell>
          <cell r="G185">
            <v>1223.4852923942301</v>
          </cell>
          <cell r="H185">
            <v>217</v>
          </cell>
          <cell r="I185">
            <v>225</v>
          </cell>
          <cell r="J185">
            <v>2</v>
          </cell>
        </row>
        <row r="186">
          <cell r="A186" t="str">
            <v>POWIAT NIDZICKI (WOJ. WARMIŃSKO-MAZURSKIE)</v>
          </cell>
          <cell r="B186" t="str">
            <v>BSK - Pełny katalog przestępstw</v>
          </cell>
          <cell r="C186">
            <v>483</v>
          </cell>
          <cell r="D186">
            <v>343</v>
          </cell>
          <cell r="E186">
            <v>4</v>
          </cell>
          <cell r="F186">
            <v>70.431213378906193</v>
          </cell>
          <cell r="G186">
            <v>1439.2991239048799</v>
          </cell>
          <cell r="H186">
            <v>272</v>
          </cell>
          <cell r="I186">
            <v>216</v>
          </cell>
          <cell r="J186">
            <v>2</v>
          </cell>
        </row>
        <row r="187">
          <cell r="A187" t="str">
            <v>POWIAT NIŻAŃSKI (WOJ. PODKARPACKIE)</v>
          </cell>
          <cell r="B187" t="str">
            <v>BSK - Pełny katalog przestępstw</v>
          </cell>
          <cell r="C187">
            <v>495</v>
          </cell>
          <cell r="D187">
            <v>393</v>
          </cell>
          <cell r="E187">
            <v>4</v>
          </cell>
          <cell r="F187">
            <v>78.757514953613295</v>
          </cell>
          <cell r="G187">
            <v>738.05689747718702</v>
          </cell>
          <cell r="H187">
            <v>266</v>
          </cell>
          <cell r="I187">
            <v>298</v>
          </cell>
          <cell r="J187">
            <v>0</v>
          </cell>
        </row>
        <row r="188">
          <cell r="A188" t="str">
            <v>POWIAT NOWODWORSKI (WOJ. MAZOWIECKIE)</v>
          </cell>
          <cell r="B188" t="str">
            <v>BSK - Pełny katalog przestępstw</v>
          </cell>
          <cell r="C188">
            <v>1279</v>
          </cell>
          <cell r="D188">
            <v>922</v>
          </cell>
          <cell r="E188">
            <v>12</v>
          </cell>
          <cell r="F188">
            <v>71.417503356933594</v>
          </cell>
          <cell r="G188">
            <v>1622.21122991261</v>
          </cell>
          <cell r="H188">
            <v>503</v>
          </cell>
          <cell r="I188">
            <v>665</v>
          </cell>
          <cell r="J188">
            <v>4</v>
          </cell>
        </row>
        <row r="189">
          <cell r="A189" t="str">
            <v>POWIAT NOWODWORSKI (WOJ. POMORSKIE)</v>
          </cell>
          <cell r="B189" t="str">
            <v>BSK - Pełny katalog przestępstw</v>
          </cell>
          <cell r="C189">
            <v>542</v>
          </cell>
          <cell r="D189">
            <v>370</v>
          </cell>
          <cell r="E189">
            <v>2</v>
          </cell>
          <cell r="F189">
            <v>68.014709472656193</v>
          </cell>
          <cell r="G189">
            <v>1501.0939706982001</v>
          </cell>
          <cell r="H189">
            <v>289</v>
          </cell>
          <cell r="I189">
            <v>277</v>
          </cell>
          <cell r="J189">
            <v>2</v>
          </cell>
        </row>
        <row r="190">
          <cell r="A190" t="str">
            <v>POWIAT NOWOMIEJSKI (WOJ. WARMIŃSKO-MAZURSKIE)</v>
          </cell>
          <cell r="B190" t="str">
            <v>BSK - Pełny katalog przestępstw</v>
          </cell>
          <cell r="C190">
            <v>458</v>
          </cell>
          <cell r="D190">
            <v>404</v>
          </cell>
          <cell r="E190">
            <v>0</v>
          </cell>
          <cell r="F190">
            <v>88.209609985351605</v>
          </cell>
          <cell r="G190">
            <v>1035.33241404254</v>
          </cell>
          <cell r="H190">
            <v>242</v>
          </cell>
          <cell r="I190">
            <v>292</v>
          </cell>
          <cell r="J190">
            <v>5</v>
          </cell>
        </row>
        <row r="191">
          <cell r="A191" t="str">
            <v>POWIAT NOWOSĄDECKI (WOJ. MAŁOPOLSKIE)</v>
          </cell>
          <cell r="B191" t="str">
            <v>BSK - Pełny katalog przestępstw</v>
          </cell>
          <cell r="C191">
            <v>4530</v>
          </cell>
          <cell r="D191">
            <v>4259</v>
          </cell>
          <cell r="E191">
            <v>13</v>
          </cell>
          <cell r="F191">
            <v>93.748626708984403</v>
          </cell>
          <cell r="G191">
            <v>2122.57520382345</v>
          </cell>
          <cell r="H191">
            <v>4161</v>
          </cell>
          <cell r="I191">
            <v>605</v>
          </cell>
          <cell r="J191">
            <v>4</v>
          </cell>
        </row>
        <row r="192">
          <cell r="A192" t="str">
            <v>POWIAT NOWOSOLSKI (WOJ. LUBUSKIE)</v>
          </cell>
          <cell r="B192" t="str">
            <v>BSK - Pełny katalog przestępstw</v>
          </cell>
          <cell r="C192">
            <v>1299</v>
          </cell>
          <cell r="D192">
            <v>991</v>
          </cell>
          <cell r="E192">
            <v>10</v>
          </cell>
          <cell r="F192">
            <v>75.706649780273395</v>
          </cell>
          <cell r="G192">
            <v>1489.4568470296899</v>
          </cell>
          <cell r="H192">
            <v>376</v>
          </cell>
          <cell r="I192">
            <v>596</v>
          </cell>
          <cell r="J192">
            <v>6</v>
          </cell>
        </row>
        <row r="193">
          <cell r="A193" t="str">
            <v>POWIAT NOWOTARSKI (WOJ. MAŁOPOLSKIE)</v>
          </cell>
          <cell r="B193" t="str">
            <v>BSK - Pełny katalog przestępstw</v>
          </cell>
          <cell r="C193">
            <v>1698</v>
          </cell>
          <cell r="D193">
            <v>1265</v>
          </cell>
          <cell r="E193">
            <v>11</v>
          </cell>
          <cell r="F193">
            <v>74.0198974609375</v>
          </cell>
          <cell r="G193">
            <v>890.90832773673606</v>
          </cell>
          <cell r="H193">
            <v>921</v>
          </cell>
          <cell r="I193">
            <v>704</v>
          </cell>
          <cell r="J193">
            <v>19</v>
          </cell>
        </row>
        <row r="194">
          <cell r="A194" t="str">
            <v>POWIAT NOWOTOMYSKI (WOJ. WIELKOPOLSKIE)</v>
          </cell>
          <cell r="B194" t="str">
            <v>BSK - Pełny katalog przestępstw</v>
          </cell>
          <cell r="C194">
            <v>574</v>
          </cell>
          <cell r="D194">
            <v>536</v>
          </cell>
          <cell r="E194">
            <v>3</v>
          </cell>
          <cell r="F194">
            <v>92.894279479980497</v>
          </cell>
          <cell r="G194">
            <v>767.51307045342105</v>
          </cell>
          <cell r="H194">
            <v>214</v>
          </cell>
          <cell r="I194">
            <v>353</v>
          </cell>
          <cell r="J194">
            <v>17</v>
          </cell>
        </row>
        <row r="195">
          <cell r="A195" t="str">
            <v>POWIAT NOWY SĄCZ (WOJ. MAŁOPOLSKIE)</v>
          </cell>
          <cell r="B195" t="str">
            <v>BSK - Pełny katalog przestępstw</v>
          </cell>
          <cell r="C195">
            <v>2619</v>
          </cell>
          <cell r="D195">
            <v>2196</v>
          </cell>
          <cell r="E195">
            <v>12</v>
          </cell>
          <cell r="F195">
            <v>83.466361999511705</v>
          </cell>
          <cell r="G195">
            <v>3124.2171563540101</v>
          </cell>
          <cell r="H195">
            <v>0</v>
          </cell>
          <cell r="I195">
            <v>564</v>
          </cell>
          <cell r="J195">
            <v>4</v>
          </cell>
        </row>
        <row r="196">
          <cell r="A196" t="str">
            <v>POWIAT NYSKI (WOJ. OPOLSKIE)</v>
          </cell>
          <cell r="B196" t="str">
            <v>BSK - Pełny katalog przestępstw</v>
          </cell>
          <cell r="C196">
            <v>1961</v>
          </cell>
          <cell r="D196">
            <v>1511</v>
          </cell>
          <cell r="E196">
            <v>31</v>
          </cell>
          <cell r="F196">
            <v>75.853416442871094</v>
          </cell>
          <cell r="G196">
            <v>1415.39394289344</v>
          </cell>
          <cell r="H196">
            <v>689</v>
          </cell>
          <cell r="I196">
            <v>866</v>
          </cell>
          <cell r="J196">
            <v>5</v>
          </cell>
        </row>
        <row r="197">
          <cell r="A197" t="str">
            <v>POWIAT OBORNICKI (WOJ. WIELKOPOLSKIE)</v>
          </cell>
          <cell r="B197" t="str">
            <v>BSK - Pełny katalog przestępstw</v>
          </cell>
          <cell r="C197">
            <v>731</v>
          </cell>
          <cell r="D197">
            <v>610</v>
          </cell>
          <cell r="E197">
            <v>4</v>
          </cell>
          <cell r="F197">
            <v>82.993194580078097</v>
          </cell>
          <cell r="G197">
            <v>1228.0554388912201</v>
          </cell>
          <cell r="H197">
            <v>189</v>
          </cell>
          <cell r="I197">
            <v>320</v>
          </cell>
          <cell r="J197">
            <v>3</v>
          </cell>
        </row>
        <row r="198">
          <cell r="A198" t="str">
            <v>POWIAT OLECKI (WOJ. WARMIŃSKO-MAZURSKIE)</v>
          </cell>
          <cell r="B198" t="str">
            <v>BSK - Pełny katalog przestępstw</v>
          </cell>
          <cell r="C198">
            <v>438</v>
          </cell>
          <cell r="D198">
            <v>390</v>
          </cell>
          <cell r="E198">
            <v>0</v>
          </cell>
          <cell r="F198">
            <v>89.041099548339801</v>
          </cell>
          <cell r="G198">
            <v>1262.46613247247</v>
          </cell>
          <cell r="H198">
            <v>279</v>
          </cell>
          <cell r="I198">
            <v>216</v>
          </cell>
          <cell r="J198">
            <v>1</v>
          </cell>
        </row>
        <row r="199">
          <cell r="A199" t="str">
            <v>POWIAT OLESKI (WOJ. OPOLSKIE)</v>
          </cell>
          <cell r="B199" t="str">
            <v>BSK - Pełny katalog przestępstw</v>
          </cell>
          <cell r="C199">
            <v>1234</v>
          </cell>
          <cell r="D199">
            <v>1149</v>
          </cell>
          <cell r="E199">
            <v>0</v>
          </cell>
          <cell r="F199">
            <v>93.111831665039105</v>
          </cell>
          <cell r="G199">
            <v>1893.18973320446</v>
          </cell>
          <cell r="H199">
            <v>247</v>
          </cell>
          <cell r="I199">
            <v>369</v>
          </cell>
          <cell r="J199">
            <v>6</v>
          </cell>
        </row>
        <row r="200">
          <cell r="A200" t="str">
            <v>POWIAT OLEŚNICKI (WOJ. DOLNOŚLĄSKIE)</v>
          </cell>
          <cell r="B200" t="str">
            <v>BSK - Pełny katalog przestępstw</v>
          </cell>
          <cell r="C200">
            <v>1018</v>
          </cell>
          <cell r="D200">
            <v>799</v>
          </cell>
          <cell r="E200">
            <v>13</v>
          </cell>
          <cell r="F200">
            <v>77.497573852539105</v>
          </cell>
          <cell r="G200">
            <v>954.95394082662597</v>
          </cell>
          <cell r="H200">
            <v>300</v>
          </cell>
          <cell r="I200">
            <v>612</v>
          </cell>
          <cell r="J200">
            <v>16</v>
          </cell>
        </row>
        <row r="201">
          <cell r="A201" t="str">
            <v>POWIAT OLKUSKI (WOJ. MAŁOPOLSKIE)</v>
          </cell>
          <cell r="B201" t="str">
            <v>BSK - Pełny katalog przestępstw</v>
          </cell>
          <cell r="C201">
            <v>1541</v>
          </cell>
          <cell r="D201">
            <v>1266</v>
          </cell>
          <cell r="E201">
            <v>4</v>
          </cell>
          <cell r="F201">
            <v>81.941749572753906</v>
          </cell>
          <cell r="G201">
            <v>1363.6685427064499</v>
          </cell>
          <cell r="H201">
            <v>541</v>
          </cell>
          <cell r="I201">
            <v>575</v>
          </cell>
          <cell r="J201">
            <v>2</v>
          </cell>
        </row>
        <row r="202">
          <cell r="A202" t="str">
            <v>POWIAT OLSZTYN (WOJ. WARMIŃSKO-MAZURSKIE)</v>
          </cell>
          <cell r="B202" t="str">
            <v>BSK - Pełny katalog przestępstw</v>
          </cell>
          <cell r="C202">
            <v>2827</v>
          </cell>
          <cell r="D202">
            <v>1728</v>
          </cell>
          <cell r="E202">
            <v>56</v>
          </cell>
          <cell r="F202">
            <v>59.937564849853501</v>
          </cell>
          <cell r="G202">
            <v>1628.46560176038</v>
          </cell>
          <cell r="H202">
            <v>1</v>
          </cell>
          <cell r="I202">
            <v>941</v>
          </cell>
          <cell r="J202">
            <v>6</v>
          </cell>
        </row>
        <row r="203">
          <cell r="A203" t="str">
            <v>POWIAT OLSZTYŃSKI (WOJ. WARMIŃSKO-MAZURSKIE)</v>
          </cell>
          <cell r="B203" t="str">
            <v>BSK - Pełny katalog przestępstw</v>
          </cell>
          <cell r="C203">
            <v>1446</v>
          </cell>
          <cell r="D203">
            <v>1021</v>
          </cell>
          <cell r="E203">
            <v>9</v>
          </cell>
          <cell r="F203">
            <v>70.171821594238295</v>
          </cell>
          <cell r="G203">
            <v>1168.24883861846</v>
          </cell>
          <cell r="H203">
            <v>1006</v>
          </cell>
          <cell r="I203">
            <v>586</v>
          </cell>
          <cell r="J203">
            <v>2</v>
          </cell>
        </row>
        <row r="204">
          <cell r="A204" t="str">
            <v>POWIAT OŁAWSKI (WOJ. DOLNOŚLĄSKIE)</v>
          </cell>
          <cell r="B204" t="str">
            <v>BSK - Pełny katalog przestępstw</v>
          </cell>
          <cell r="C204">
            <v>1185</v>
          </cell>
          <cell r="D204">
            <v>949</v>
          </cell>
          <cell r="E204">
            <v>5</v>
          </cell>
          <cell r="F204">
            <v>79.747901916503906</v>
          </cell>
          <cell r="G204">
            <v>1555.09770212989</v>
          </cell>
          <cell r="H204">
            <v>307</v>
          </cell>
          <cell r="I204">
            <v>473</v>
          </cell>
          <cell r="J204">
            <v>26</v>
          </cell>
        </row>
        <row r="205">
          <cell r="A205" t="str">
            <v>POWIAT OPATOWSKI (WOJ. ŚWIĘTOKRZYSKIE)</v>
          </cell>
          <cell r="B205" t="str">
            <v>BSK - Pełny katalog przestępstw</v>
          </cell>
          <cell r="C205">
            <v>1994</v>
          </cell>
          <cell r="D205">
            <v>1926</v>
          </cell>
          <cell r="E205">
            <v>1</v>
          </cell>
          <cell r="F205">
            <v>96.541351318359403</v>
          </cell>
          <cell r="G205">
            <v>3721.4684309736699</v>
          </cell>
          <cell r="H205">
            <v>312</v>
          </cell>
          <cell r="I205">
            <v>259</v>
          </cell>
          <cell r="J205">
            <v>1</v>
          </cell>
        </row>
        <row r="206">
          <cell r="A206" t="str">
            <v>POWIAT OPOCZYŃSKI (WOJ. ŁÓDZKIE)</v>
          </cell>
          <cell r="B206" t="str">
            <v>BSK - Pełny katalog przestępstw</v>
          </cell>
          <cell r="C206">
            <v>762</v>
          </cell>
          <cell r="D206">
            <v>608</v>
          </cell>
          <cell r="E206">
            <v>12</v>
          </cell>
          <cell r="F206">
            <v>78.552970886230497</v>
          </cell>
          <cell r="G206">
            <v>985.60397345853903</v>
          </cell>
          <cell r="H206">
            <v>345</v>
          </cell>
          <cell r="I206">
            <v>444</v>
          </cell>
          <cell r="J206">
            <v>1</v>
          </cell>
        </row>
        <row r="207">
          <cell r="A207" t="str">
            <v>POWIAT OPOLE (WOJ. OPOLSKIE)</v>
          </cell>
          <cell r="B207" t="str">
            <v>BSK - Pełny katalog przestępstw</v>
          </cell>
          <cell r="C207">
            <v>2459</v>
          </cell>
          <cell r="D207">
            <v>1485</v>
          </cell>
          <cell r="E207">
            <v>44</v>
          </cell>
          <cell r="F207">
            <v>59.328804016113303</v>
          </cell>
          <cell r="G207">
            <v>2067.4637205939198</v>
          </cell>
          <cell r="H207">
            <v>0</v>
          </cell>
          <cell r="I207">
            <v>842</v>
          </cell>
          <cell r="J207">
            <v>36</v>
          </cell>
        </row>
        <row r="208">
          <cell r="A208" t="str">
            <v>POWIAT OPOLSKI (WOJ. LUBELSKIE)</v>
          </cell>
          <cell r="B208" t="str">
            <v>BSK - Pełny katalog przestępstw</v>
          </cell>
          <cell r="C208">
            <v>538</v>
          </cell>
          <cell r="D208">
            <v>448</v>
          </cell>
          <cell r="E208">
            <v>1</v>
          </cell>
          <cell r="F208">
            <v>83.116882324218807</v>
          </cell>
          <cell r="G208">
            <v>885.39266671055202</v>
          </cell>
          <cell r="H208">
            <v>336</v>
          </cell>
          <cell r="I208">
            <v>382</v>
          </cell>
          <cell r="J208">
            <v>5</v>
          </cell>
        </row>
        <row r="209">
          <cell r="A209" t="str">
            <v>POWIAT OPOLSKI (WOJ. OPOLSKIE)</v>
          </cell>
          <cell r="B209" t="str">
            <v>BSK - Pełny katalog przestępstw</v>
          </cell>
          <cell r="C209">
            <v>988</v>
          </cell>
          <cell r="D209">
            <v>717</v>
          </cell>
          <cell r="E209">
            <v>20</v>
          </cell>
          <cell r="F209">
            <v>71.130950927734403</v>
          </cell>
          <cell r="G209">
            <v>741.75844801309302</v>
          </cell>
          <cell r="H209">
            <v>771</v>
          </cell>
          <cell r="I209">
            <v>465</v>
          </cell>
          <cell r="J209">
            <v>15</v>
          </cell>
        </row>
        <row r="210">
          <cell r="A210" t="str">
            <v>POWIAT OSTROŁĘCKI (WOJ. MAZOWIECKIE)</v>
          </cell>
          <cell r="B210" t="str">
            <v>BSK - Pełny katalog przestępstw</v>
          </cell>
          <cell r="C210">
            <v>529</v>
          </cell>
          <cell r="D210">
            <v>434</v>
          </cell>
          <cell r="E210">
            <v>2</v>
          </cell>
          <cell r="F210">
            <v>81.732582092285199</v>
          </cell>
          <cell r="G210">
            <v>597.59155916043505</v>
          </cell>
          <cell r="H210">
            <v>477</v>
          </cell>
          <cell r="I210">
            <v>341</v>
          </cell>
          <cell r="J210">
            <v>0</v>
          </cell>
        </row>
        <row r="211">
          <cell r="A211" t="str">
            <v>POWIAT OSTROŁĘKA (WOJ. MAZOWIECKIE)</v>
          </cell>
          <cell r="B211" t="str">
            <v>BSK - Pełny katalog przestępstw</v>
          </cell>
          <cell r="C211">
            <v>840</v>
          </cell>
          <cell r="D211">
            <v>701</v>
          </cell>
          <cell r="E211">
            <v>14</v>
          </cell>
          <cell r="F211">
            <v>82.084312438964801</v>
          </cell>
          <cell r="G211">
            <v>1602.8087314913801</v>
          </cell>
          <cell r="H211">
            <v>0</v>
          </cell>
          <cell r="I211">
            <v>345</v>
          </cell>
          <cell r="J211">
            <v>2</v>
          </cell>
        </row>
        <row r="212">
          <cell r="A212" t="str">
            <v>POWIAT OSTROWIECKI (WOJ. ŚWIĘTOKRZYSKIE)</v>
          </cell>
          <cell r="B212" t="str">
            <v>BSK - Pełny katalog przestępstw</v>
          </cell>
          <cell r="C212">
            <v>1220</v>
          </cell>
          <cell r="D212">
            <v>914</v>
          </cell>
          <cell r="E212">
            <v>14</v>
          </cell>
          <cell r="F212">
            <v>74.068069458007798</v>
          </cell>
          <cell r="G212">
            <v>1088.9356992395301</v>
          </cell>
          <cell r="H212">
            <v>216</v>
          </cell>
          <cell r="I212">
            <v>574</v>
          </cell>
          <cell r="J212">
            <v>2</v>
          </cell>
        </row>
        <row r="213">
          <cell r="A213" t="str">
            <v>POWIAT OSTROWSKI (WOJ. MAZOWIECKIE)</v>
          </cell>
          <cell r="B213" t="str">
            <v>BSK - Pełny katalog przestępstw</v>
          </cell>
          <cell r="C213">
            <v>807</v>
          </cell>
          <cell r="D213">
            <v>642</v>
          </cell>
          <cell r="E213">
            <v>7</v>
          </cell>
          <cell r="F213">
            <v>78.869781494140597</v>
          </cell>
          <cell r="G213">
            <v>1094.28180129361</v>
          </cell>
          <cell r="H213">
            <v>394</v>
          </cell>
          <cell r="I213">
            <v>436</v>
          </cell>
          <cell r="J213">
            <v>7</v>
          </cell>
        </row>
        <row r="214">
          <cell r="A214" t="str">
            <v>POWIAT OSTROWSKI (WOJ. WIELKOPOLSKIE)</v>
          </cell>
          <cell r="B214" t="str">
            <v>BSK - Pełny katalog przestępstw</v>
          </cell>
          <cell r="C214">
            <v>2097</v>
          </cell>
          <cell r="D214">
            <v>1781</v>
          </cell>
          <cell r="E214">
            <v>8</v>
          </cell>
          <cell r="F214">
            <v>84.608078002929702</v>
          </cell>
          <cell r="G214">
            <v>1298.8943603084599</v>
          </cell>
          <cell r="H214">
            <v>500</v>
          </cell>
          <cell r="I214">
            <v>890</v>
          </cell>
          <cell r="J214">
            <v>15</v>
          </cell>
        </row>
        <row r="215">
          <cell r="A215" t="str">
            <v>POWIAT OSTRÓDZKI (WOJ. WARMIŃSKO-MAZURSKIE)</v>
          </cell>
          <cell r="B215" t="str">
            <v>BSK - Pełny katalog przestępstw</v>
          </cell>
          <cell r="C215">
            <v>1305</v>
          </cell>
          <cell r="D215">
            <v>858</v>
          </cell>
          <cell r="E215">
            <v>9</v>
          </cell>
          <cell r="F215">
            <v>65.296806335449205</v>
          </cell>
          <cell r="G215">
            <v>1233.83253914227</v>
          </cell>
          <cell r="H215">
            <v>514</v>
          </cell>
          <cell r="I215">
            <v>677</v>
          </cell>
          <cell r="J215">
            <v>7</v>
          </cell>
        </row>
        <row r="216">
          <cell r="A216" t="str">
            <v>POWIAT OSTRZESZOWSKI (WOJ. WIELKOPOLSKIE)</v>
          </cell>
          <cell r="B216" t="str">
            <v>BSK - Pełny katalog przestępstw</v>
          </cell>
          <cell r="C216">
            <v>926</v>
          </cell>
          <cell r="D216">
            <v>846</v>
          </cell>
          <cell r="E216">
            <v>1</v>
          </cell>
          <cell r="F216">
            <v>91.262138366699205</v>
          </cell>
          <cell r="G216">
            <v>1671.35946863042</v>
          </cell>
          <cell r="H216">
            <v>279</v>
          </cell>
          <cell r="I216">
            <v>336</v>
          </cell>
          <cell r="J216">
            <v>10</v>
          </cell>
        </row>
        <row r="217">
          <cell r="A217" t="str">
            <v>POWIAT OŚWIĘCIMSKI (WOJ. MAŁOPOLSKIE)</v>
          </cell>
          <cell r="B217" t="str">
            <v>BSK - Pełny katalog przestępstw</v>
          </cell>
          <cell r="C217">
            <v>2902</v>
          </cell>
          <cell r="D217">
            <v>2602</v>
          </cell>
          <cell r="E217">
            <v>12</v>
          </cell>
          <cell r="F217">
            <v>89.293067932128906</v>
          </cell>
          <cell r="G217">
            <v>1875.70694502795</v>
          </cell>
          <cell r="H217">
            <v>600</v>
          </cell>
          <cell r="I217">
            <v>833</v>
          </cell>
          <cell r="J217">
            <v>11</v>
          </cell>
        </row>
        <row r="218">
          <cell r="A218" t="str">
            <v>POWIAT OTWOCKI (WOJ. MAZOWIECKIE)</v>
          </cell>
          <cell r="B218" t="str">
            <v>BSK - Pełny katalog przestępstw</v>
          </cell>
          <cell r="C218">
            <v>1350</v>
          </cell>
          <cell r="D218">
            <v>936</v>
          </cell>
          <cell r="E218">
            <v>19</v>
          </cell>
          <cell r="F218">
            <v>68.371070861816406</v>
          </cell>
          <cell r="G218">
            <v>1094.9437928852999</v>
          </cell>
          <cell r="H218">
            <v>386</v>
          </cell>
          <cell r="I218">
            <v>711</v>
          </cell>
          <cell r="J218">
            <v>23</v>
          </cell>
        </row>
        <row r="219">
          <cell r="A219" t="str">
            <v>POWIAT PABIANICKI (WOJ. ŁÓDZKIE)</v>
          </cell>
          <cell r="B219" t="str">
            <v>BSK - Pełny katalog przestępstw</v>
          </cell>
          <cell r="C219">
            <v>2866</v>
          </cell>
          <cell r="D219">
            <v>2523</v>
          </cell>
          <cell r="E219">
            <v>21</v>
          </cell>
          <cell r="F219">
            <v>87.391754150390597</v>
          </cell>
          <cell r="G219">
            <v>2398.6475176592699</v>
          </cell>
          <cell r="H219">
            <v>205</v>
          </cell>
          <cell r="I219">
            <v>547</v>
          </cell>
          <cell r="J219">
            <v>7</v>
          </cell>
        </row>
        <row r="220">
          <cell r="A220" t="str">
            <v>POWIAT PAJĘCZAŃSKI (WOJ. ŁÓDZKIE)</v>
          </cell>
          <cell r="B220" t="str">
            <v>BSK - Pełny katalog przestępstw</v>
          </cell>
          <cell r="C220">
            <v>463</v>
          </cell>
          <cell r="D220">
            <v>412</v>
          </cell>
          <cell r="E220">
            <v>0</v>
          </cell>
          <cell r="F220">
            <v>88.984878540039105</v>
          </cell>
          <cell r="G220">
            <v>891.96270324420095</v>
          </cell>
          <cell r="H220">
            <v>281</v>
          </cell>
          <cell r="I220">
            <v>187</v>
          </cell>
          <cell r="J220">
            <v>1</v>
          </cell>
        </row>
        <row r="221">
          <cell r="A221" t="str">
            <v>POWIAT PARCZEWSKI (WOJ. LUBELSKIE)</v>
          </cell>
          <cell r="B221" t="str">
            <v>BSK - Pełny katalog przestępstw</v>
          </cell>
          <cell r="C221">
            <v>328</v>
          </cell>
          <cell r="D221">
            <v>282</v>
          </cell>
          <cell r="E221">
            <v>2</v>
          </cell>
          <cell r="F221">
            <v>85.454544067382798</v>
          </cell>
          <cell r="G221">
            <v>923.94366197183103</v>
          </cell>
          <cell r="H221">
            <v>189</v>
          </cell>
          <cell r="I221">
            <v>227</v>
          </cell>
          <cell r="J221">
            <v>0</v>
          </cell>
        </row>
        <row r="222">
          <cell r="A222" t="str">
            <v>POWIAT PIASECZYŃSKI (WOJ. MAZOWIECKIE)</v>
          </cell>
          <cell r="B222" t="str">
            <v>BSK - Pełny katalog przestępstw</v>
          </cell>
          <cell r="C222">
            <v>2322</v>
          </cell>
          <cell r="D222">
            <v>1422</v>
          </cell>
          <cell r="E222">
            <v>30</v>
          </cell>
          <cell r="F222">
            <v>60.459182739257798</v>
          </cell>
          <cell r="G222">
            <v>1301.2121110233199</v>
          </cell>
          <cell r="H222">
            <v>1027</v>
          </cell>
          <cell r="I222">
            <v>940</v>
          </cell>
          <cell r="J222">
            <v>67</v>
          </cell>
        </row>
        <row r="223">
          <cell r="A223" t="str">
            <v>POWIAT PIEKARY ŚLĄSKIE (WOJ. ŚLĄSKIE)</v>
          </cell>
          <cell r="B223" t="str">
            <v>BSK - Pełny katalog przestępstw</v>
          </cell>
          <cell r="C223">
            <v>1003</v>
          </cell>
          <cell r="D223">
            <v>853</v>
          </cell>
          <cell r="E223">
            <v>5</v>
          </cell>
          <cell r="F223">
            <v>84.623016357421903</v>
          </cell>
          <cell r="G223">
            <v>1787.0505648006299</v>
          </cell>
          <cell r="H223">
            <v>0</v>
          </cell>
          <cell r="I223">
            <v>445</v>
          </cell>
          <cell r="J223">
            <v>1</v>
          </cell>
        </row>
        <row r="224">
          <cell r="A224" t="str">
            <v>POWIAT PILSKI (WOJ. WIELKOPOLSKIE)</v>
          </cell>
          <cell r="B224" t="str">
            <v>BSK - Pełny katalog przestępstw</v>
          </cell>
          <cell r="C224">
            <v>1304</v>
          </cell>
          <cell r="D224">
            <v>1045</v>
          </cell>
          <cell r="E224">
            <v>10</v>
          </cell>
          <cell r="F224">
            <v>79.528160095214801</v>
          </cell>
          <cell r="G224">
            <v>948.61890108610999</v>
          </cell>
          <cell r="H224">
            <v>334</v>
          </cell>
          <cell r="I224">
            <v>788</v>
          </cell>
          <cell r="J224">
            <v>10</v>
          </cell>
        </row>
        <row r="225">
          <cell r="A225" t="str">
            <v>POWIAT PIŃCZOWSKI (WOJ. ŚWIĘTOKRZYSKIE)</v>
          </cell>
          <cell r="B225" t="str">
            <v>BSK - Pełny katalog przestępstw</v>
          </cell>
          <cell r="C225">
            <v>308</v>
          </cell>
          <cell r="D225">
            <v>227</v>
          </cell>
          <cell r="E225">
            <v>0</v>
          </cell>
          <cell r="F225">
            <v>73.701301574707003</v>
          </cell>
          <cell r="G225">
            <v>771.50443364560897</v>
          </cell>
          <cell r="H225">
            <v>158</v>
          </cell>
          <cell r="I225">
            <v>164</v>
          </cell>
          <cell r="J225">
            <v>0</v>
          </cell>
        </row>
        <row r="226">
          <cell r="A226" t="str">
            <v>POWIAT PIOTRKOWSKI (WOJ. ŁÓDZKIE)</v>
          </cell>
          <cell r="B226" t="str">
            <v>BSK - Pełny katalog przestępstw</v>
          </cell>
          <cell r="C226">
            <v>533</v>
          </cell>
          <cell r="D226">
            <v>400</v>
          </cell>
          <cell r="E226">
            <v>5</v>
          </cell>
          <cell r="F226">
            <v>74.349441528320298</v>
          </cell>
          <cell r="G226">
            <v>583.94960284853505</v>
          </cell>
          <cell r="H226">
            <v>456</v>
          </cell>
          <cell r="I226">
            <v>334</v>
          </cell>
          <cell r="J226">
            <v>2</v>
          </cell>
        </row>
        <row r="227">
          <cell r="A227" t="str">
            <v>POWIAT PIOTRKÓW TRYBUNALSKI (WOJ. ŁÓDZKIE)</v>
          </cell>
          <cell r="B227" t="str">
            <v>BSK - Pełny katalog przestępstw</v>
          </cell>
          <cell r="C227">
            <v>1176</v>
          </cell>
          <cell r="D227">
            <v>758</v>
          </cell>
          <cell r="E227">
            <v>17</v>
          </cell>
          <cell r="F227">
            <v>63.537300109863303</v>
          </cell>
          <cell r="G227">
            <v>1569.9886522929</v>
          </cell>
          <cell r="H227">
            <v>0</v>
          </cell>
          <cell r="I227">
            <v>536</v>
          </cell>
          <cell r="J227">
            <v>4</v>
          </cell>
        </row>
        <row r="228">
          <cell r="A228" t="str">
            <v>POWIAT PISKI (WOJ. WARMIŃSKO-MAZURSKIE)</v>
          </cell>
          <cell r="B228" t="str">
            <v>BSK - Pełny katalog przestępstw</v>
          </cell>
          <cell r="C228">
            <v>663</v>
          </cell>
          <cell r="D228">
            <v>483</v>
          </cell>
          <cell r="E228">
            <v>2</v>
          </cell>
          <cell r="F228">
            <v>72.631576538085895</v>
          </cell>
          <cell r="G228">
            <v>1154.1474453825399</v>
          </cell>
          <cell r="H228">
            <v>292</v>
          </cell>
          <cell r="I228">
            <v>337</v>
          </cell>
          <cell r="J228">
            <v>1</v>
          </cell>
        </row>
        <row r="229">
          <cell r="A229" t="str">
            <v>POWIAT PLESZEWSKI (WOJ. WIELKOPOLSKIE)</v>
          </cell>
          <cell r="B229" t="str">
            <v>BSK - Pełny katalog przestępstw</v>
          </cell>
          <cell r="C229">
            <v>887</v>
          </cell>
          <cell r="D229">
            <v>819</v>
          </cell>
          <cell r="E229">
            <v>3</v>
          </cell>
          <cell r="F229">
            <v>92.022468566894503</v>
          </cell>
          <cell r="G229">
            <v>1404.65897033905</v>
          </cell>
          <cell r="H229">
            <v>424</v>
          </cell>
          <cell r="I229">
            <v>265</v>
          </cell>
          <cell r="J229">
            <v>4</v>
          </cell>
        </row>
        <row r="230">
          <cell r="A230" t="str">
            <v>POWIAT PŁOCK (WOJ. MAZOWIECKIE)</v>
          </cell>
          <cell r="B230" t="str">
            <v>BSK - Pełny katalog przestępstw</v>
          </cell>
          <cell r="C230">
            <v>1805</v>
          </cell>
          <cell r="D230">
            <v>1277</v>
          </cell>
          <cell r="E230">
            <v>6</v>
          </cell>
          <cell r="F230">
            <v>70.513526916503906</v>
          </cell>
          <cell r="G230">
            <v>1485.98807916488</v>
          </cell>
          <cell r="H230">
            <v>0</v>
          </cell>
          <cell r="I230">
            <v>753</v>
          </cell>
          <cell r="J230">
            <v>5</v>
          </cell>
        </row>
        <row r="231">
          <cell r="A231" t="str">
            <v>POWIAT PŁOCKI (WOJ. MAZOWIECKIE)</v>
          </cell>
          <cell r="B231" t="str">
            <v>BSK - Pełny katalog przestępstw</v>
          </cell>
          <cell r="C231">
            <v>661</v>
          </cell>
          <cell r="D231">
            <v>477</v>
          </cell>
          <cell r="E231">
            <v>2</v>
          </cell>
          <cell r="F231">
            <v>71.945701599121094</v>
          </cell>
          <cell r="G231">
            <v>594.94343087045399</v>
          </cell>
          <cell r="H231">
            <v>541</v>
          </cell>
          <cell r="I231">
            <v>393</v>
          </cell>
          <cell r="J231">
            <v>5</v>
          </cell>
        </row>
        <row r="232">
          <cell r="A232" t="str">
            <v>POWIAT PŁOŃSKI (WOJ. MAZOWIECKIE)</v>
          </cell>
          <cell r="B232" t="str">
            <v>BSK - Pełny katalog przestępstw</v>
          </cell>
          <cell r="C232">
            <v>1977</v>
          </cell>
          <cell r="D232">
            <v>1755</v>
          </cell>
          <cell r="E232">
            <v>23</v>
          </cell>
          <cell r="F232">
            <v>87.75</v>
          </cell>
          <cell r="G232">
            <v>2245.009198065</v>
          </cell>
          <cell r="H232">
            <v>486</v>
          </cell>
          <cell r="I232">
            <v>428</v>
          </cell>
          <cell r="J232">
            <v>1</v>
          </cell>
        </row>
        <row r="233">
          <cell r="A233" t="str">
            <v>POWIAT PODDĘBICKI (WOJ. ŁÓDZKIE)</v>
          </cell>
          <cell r="B233" t="str">
            <v>BSK - Pełny katalog przestępstw</v>
          </cell>
          <cell r="C233">
            <v>334</v>
          </cell>
          <cell r="D233">
            <v>250</v>
          </cell>
          <cell r="E233">
            <v>0</v>
          </cell>
          <cell r="F233">
            <v>74.850296020507798</v>
          </cell>
          <cell r="G233">
            <v>803.75406088316697</v>
          </cell>
          <cell r="H233">
            <v>227</v>
          </cell>
          <cell r="I233">
            <v>203</v>
          </cell>
          <cell r="J233">
            <v>0</v>
          </cell>
        </row>
        <row r="234">
          <cell r="A234" t="str">
            <v>POWIAT POLICKI (WOJ. ZACHODNIOPOMORSKIE)</v>
          </cell>
          <cell r="B234" t="str">
            <v>BSK - Pełny katalog przestępstw</v>
          </cell>
          <cell r="C234">
            <v>741</v>
          </cell>
          <cell r="D234">
            <v>585</v>
          </cell>
          <cell r="E234">
            <v>10</v>
          </cell>
          <cell r="F234">
            <v>77.896141052246094</v>
          </cell>
          <cell r="G234">
            <v>965.71138131915404</v>
          </cell>
          <cell r="H234">
            <v>371</v>
          </cell>
          <cell r="I234">
            <v>478</v>
          </cell>
          <cell r="J234">
            <v>13</v>
          </cell>
        </row>
        <row r="235">
          <cell r="A235" t="str">
            <v>POWIAT POLKOWICKI (WOJ. DOLNOŚLĄSKIE)</v>
          </cell>
          <cell r="B235" t="str">
            <v>BSK - Pełny katalog przestępstw</v>
          </cell>
          <cell r="C235">
            <v>1024</v>
          </cell>
          <cell r="D235">
            <v>815</v>
          </cell>
          <cell r="E235">
            <v>21</v>
          </cell>
          <cell r="F235">
            <v>77.990432739257798</v>
          </cell>
          <cell r="G235">
            <v>1623.3097129088001</v>
          </cell>
          <cell r="H235">
            <v>308</v>
          </cell>
          <cell r="I235">
            <v>449</v>
          </cell>
          <cell r="J235">
            <v>7</v>
          </cell>
        </row>
        <row r="236">
          <cell r="A236" t="str">
            <v>POWIAT POZNAŃ (WOJ. WIELKOPOLSKIE)</v>
          </cell>
          <cell r="B236" t="str">
            <v>BSK - Pełny katalog przestępstw</v>
          </cell>
          <cell r="C236">
            <v>11569</v>
          </cell>
          <cell r="D236">
            <v>6503</v>
          </cell>
          <cell r="E236">
            <v>82</v>
          </cell>
          <cell r="F236">
            <v>55.814952850341797</v>
          </cell>
          <cell r="G236">
            <v>2136.2321142032001</v>
          </cell>
          <cell r="H236">
            <v>0</v>
          </cell>
          <cell r="I236">
            <v>3437</v>
          </cell>
          <cell r="J236">
            <v>92</v>
          </cell>
        </row>
        <row r="237">
          <cell r="A237" t="str">
            <v>POWIAT POZNAŃSKI (WOJ. WIELKOPOLSKIE)</v>
          </cell>
          <cell r="B237" t="str">
            <v>BSK - Pełny katalog przestępstw</v>
          </cell>
          <cell r="C237">
            <v>3745</v>
          </cell>
          <cell r="D237">
            <v>2382</v>
          </cell>
          <cell r="E237">
            <v>27</v>
          </cell>
          <cell r="F237">
            <v>63.149524688720703</v>
          </cell>
          <cell r="G237">
            <v>1012.5233867217499</v>
          </cell>
          <cell r="H237">
            <v>2175</v>
          </cell>
          <cell r="I237">
            <v>1497</v>
          </cell>
          <cell r="J237">
            <v>56</v>
          </cell>
        </row>
        <row r="238">
          <cell r="A238" t="str">
            <v>POWIAT PROSZOWICKI (WOJ. MAŁOPOLSKIE)</v>
          </cell>
          <cell r="B238" t="str">
            <v>BSK - Pełny katalog przestępstw</v>
          </cell>
          <cell r="C238">
            <v>257</v>
          </cell>
          <cell r="D238">
            <v>197</v>
          </cell>
          <cell r="E238">
            <v>0</v>
          </cell>
          <cell r="F238">
            <v>76.653694152832003</v>
          </cell>
          <cell r="G238">
            <v>588.15452215305697</v>
          </cell>
          <cell r="H238">
            <v>160</v>
          </cell>
          <cell r="I238">
            <v>144</v>
          </cell>
          <cell r="J238">
            <v>2</v>
          </cell>
        </row>
        <row r="239">
          <cell r="A239" t="str">
            <v>POWIAT PRUDNICKI (WOJ. OPOLSKIE)</v>
          </cell>
          <cell r="B239" t="str">
            <v>BSK - Pełny katalog przestępstw</v>
          </cell>
          <cell r="C239">
            <v>691</v>
          </cell>
          <cell r="D239">
            <v>595</v>
          </cell>
          <cell r="E239">
            <v>3</v>
          </cell>
          <cell r="F239">
            <v>85.734870910644503</v>
          </cell>
          <cell r="G239">
            <v>1232.9818175329699</v>
          </cell>
          <cell r="H239">
            <v>159</v>
          </cell>
          <cell r="I239">
            <v>361</v>
          </cell>
          <cell r="J239">
            <v>4</v>
          </cell>
        </row>
        <row r="240">
          <cell r="A240" t="str">
            <v>POWIAT PRUSZKOWSKI (WOJ. MAZOWIECKIE)</v>
          </cell>
          <cell r="B240" t="str">
            <v>BSK - Pełny katalog przestępstw</v>
          </cell>
          <cell r="C240">
            <v>2020</v>
          </cell>
          <cell r="D240">
            <v>1245</v>
          </cell>
          <cell r="E240">
            <v>21</v>
          </cell>
          <cell r="F240">
            <v>60.99951171875</v>
          </cell>
          <cell r="G240">
            <v>1252.17736286488</v>
          </cell>
          <cell r="H240">
            <v>725</v>
          </cell>
          <cell r="I240">
            <v>782</v>
          </cell>
          <cell r="J240">
            <v>42</v>
          </cell>
        </row>
        <row r="241">
          <cell r="A241" t="str">
            <v>POWIAT PRZASNYSKI (WOJ. MAZOWIECKIE)</v>
          </cell>
          <cell r="B241" t="str">
            <v>BSK - Pełny katalog przestępstw</v>
          </cell>
          <cell r="C241">
            <v>654</v>
          </cell>
          <cell r="D241">
            <v>558</v>
          </cell>
          <cell r="E241">
            <v>0</v>
          </cell>
          <cell r="F241">
            <v>85.321098327636705</v>
          </cell>
          <cell r="G241">
            <v>1233.26419008109</v>
          </cell>
          <cell r="H241">
            <v>285</v>
          </cell>
          <cell r="I241">
            <v>321</v>
          </cell>
          <cell r="J241">
            <v>0</v>
          </cell>
        </row>
        <row r="242">
          <cell r="A242" t="str">
            <v>POWIAT PRZEMYSKI (WOJ. PODKARPACKIE)</v>
          </cell>
          <cell r="B242" t="str">
            <v>BSK - Pełny katalog przestępstw</v>
          </cell>
          <cell r="C242">
            <v>485</v>
          </cell>
          <cell r="D242">
            <v>393</v>
          </cell>
          <cell r="E242">
            <v>1</v>
          </cell>
          <cell r="F242">
            <v>80.864196777343807</v>
          </cell>
          <cell r="G242">
            <v>653.50670349659799</v>
          </cell>
          <cell r="H242">
            <v>456</v>
          </cell>
          <cell r="I242">
            <v>327</v>
          </cell>
          <cell r="J242">
            <v>131</v>
          </cell>
        </row>
        <row r="243">
          <cell r="A243" t="str">
            <v>POWIAT PRZEMYŚL (WOJ. PODKARPACKIE)</v>
          </cell>
          <cell r="B243" t="str">
            <v>BSK - Pełny katalog przestępstw</v>
          </cell>
          <cell r="C243">
            <v>620</v>
          </cell>
          <cell r="D243">
            <v>414</v>
          </cell>
          <cell r="E243">
            <v>5</v>
          </cell>
          <cell r="F243">
            <v>66.239997863769503</v>
          </cell>
          <cell r="G243">
            <v>992.23813715291703</v>
          </cell>
          <cell r="H243">
            <v>3</v>
          </cell>
          <cell r="I243">
            <v>291</v>
          </cell>
          <cell r="J243">
            <v>28</v>
          </cell>
        </row>
        <row r="244">
          <cell r="A244" t="str">
            <v>POWIAT PRZEWORSKI (WOJ. PODKARPACKIE)</v>
          </cell>
          <cell r="B244" t="str">
            <v>BSK - Pełny katalog przestępstw</v>
          </cell>
          <cell r="C244">
            <v>518</v>
          </cell>
          <cell r="D244">
            <v>470</v>
          </cell>
          <cell r="E244">
            <v>4</v>
          </cell>
          <cell r="F244">
            <v>90.038314819335895</v>
          </cell>
          <cell r="G244">
            <v>657.11023721933304</v>
          </cell>
          <cell r="H244">
            <v>320</v>
          </cell>
          <cell r="I244">
            <v>334</v>
          </cell>
          <cell r="J244">
            <v>2</v>
          </cell>
        </row>
        <row r="245">
          <cell r="A245" t="str">
            <v>POWIAT PRZYSUSKI (WOJ. MAZOWIECKIE)</v>
          </cell>
          <cell r="B245" t="str">
            <v>BSK - Pełny katalog przestępstw</v>
          </cell>
          <cell r="C245">
            <v>500</v>
          </cell>
          <cell r="D245">
            <v>417</v>
          </cell>
          <cell r="E245">
            <v>1</v>
          </cell>
          <cell r="F245">
            <v>83.233535766601605</v>
          </cell>
          <cell r="G245">
            <v>1179.3843613633701</v>
          </cell>
          <cell r="H245">
            <v>427</v>
          </cell>
          <cell r="I245">
            <v>225</v>
          </cell>
          <cell r="J245">
            <v>2</v>
          </cell>
        </row>
        <row r="246">
          <cell r="A246" t="str">
            <v>POWIAT PSZCZYŃSKI (WOJ. ŚLĄSKIE)</v>
          </cell>
          <cell r="B246" t="str">
            <v>BSK - Pełny katalog przestępstw</v>
          </cell>
          <cell r="C246">
            <v>1010</v>
          </cell>
          <cell r="D246">
            <v>785</v>
          </cell>
          <cell r="E246">
            <v>19</v>
          </cell>
          <cell r="F246">
            <v>76.287658691406193</v>
          </cell>
          <cell r="G246">
            <v>918.56594575913596</v>
          </cell>
          <cell r="H246">
            <v>626</v>
          </cell>
          <cell r="I246">
            <v>523</v>
          </cell>
          <cell r="J246">
            <v>18</v>
          </cell>
        </row>
        <row r="247">
          <cell r="A247" t="str">
            <v>POWIAT PUCKI (WOJ. POMORSKIE)</v>
          </cell>
          <cell r="B247" t="str">
            <v>BSK - Pełny katalog przestępstw</v>
          </cell>
          <cell r="C247">
            <v>1174</v>
          </cell>
          <cell r="D247">
            <v>931</v>
          </cell>
          <cell r="E247">
            <v>10</v>
          </cell>
          <cell r="F247">
            <v>78.631759643554702</v>
          </cell>
          <cell r="G247">
            <v>1407.1170879628</v>
          </cell>
          <cell r="H247">
            <v>584</v>
          </cell>
          <cell r="I247">
            <v>560</v>
          </cell>
          <cell r="J247">
            <v>4</v>
          </cell>
        </row>
        <row r="248">
          <cell r="A248" t="str">
            <v>POWIAT PUŁAWSKI (WOJ. LUBELSKIE)</v>
          </cell>
          <cell r="B248" t="str">
            <v>BSK - Pełny katalog przestępstw</v>
          </cell>
          <cell r="C248">
            <v>1301</v>
          </cell>
          <cell r="D248">
            <v>979</v>
          </cell>
          <cell r="E248">
            <v>8</v>
          </cell>
          <cell r="F248">
            <v>74.7899169921875</v>
          </cell>
          <cell r="G248">
            <v>1132.6931280961901</v>
          </cell>
          <cell r="H248">
            <v>450</v>
          </cell>
          <cell r="I248">
            <v>665</v>
          </cell>
          <cell r="J248">
            <v>14</v>
          </cell>
        </row>
        <row r="249">
          <cell r="A249" t="str">
            <v>POWIAT PUŁTUSKI (WOJ. MAZOWIECKIE)</v>
          </cell>
          <cell r="B249" t="str">
            <v>BSK - Pełny katalog przestępstw</v>
          </cell>
          <cell r="C249">
            <v>718</v>
          </cell>
          <cell r="D249">
            <v>591</v>
          </cell>
          <cell r="E249">
            <v>2</v>
          </cell>
          <cell r="F249">
            <v>82.083335876464801</v>
          </cell>
          <cell r="G249">
            <v>1391.90446650124</v>
          </cell>
          <cell r="H249">
            <v>291</v>
          </cell>
          <cell r="I249">
            <v>382</v>
          </cell>
          <cell r="J249">
            <v>0</v>
          </cell>
        </row>
        <row r="250">
          <cell r="A250" t="str">
            <v>POWIAT PYRZYCKI (WOJ. ZACHODNIOPOMORSKIE)</v>
          </cell>
          <cell r="B250" t="str">
            <v>BSK - Pełny katalog przestępstw</v>
          </cell>
          <cell r="C250">
            <v>507</v>
          </cell>
          <cell r="D250">
            <v>445</v>
          </cell>
          <cell r="E250">
            <v>3</v>
          </cell>
          <cell r="F250">
            <v>87.254905700683594</v>
          </cell>
          <cell r="G250">
            <v>1263.42545291435</v>
          </cell>
          <cell r="H250">
            <v>211</v>
          </cell>
          <cell r="I250">
            <v>257</v>
          </cell>
          <cell r="J250">
            <v>0</v>
          </cell>
        </row>
        <row r="251">
          <cell r="A251" t="str">
            <v>POWIAT RACIBORSKI (WOJ. ŚLĄSKIE)</v>
          </cell>
          <cell r="B251" t="str">
            <v>BSK - Pełny katalog przestępstw</v>
          </cell>
          <cell r="C251">
            <v>4431</v>
          </cell>
          <cell r="D251">
            <v>4140</v>
          </cell>
          <cell r="E251">
            <v>3</v>
          </cell>
          <cell r="F251">
            <v>93.369415283203097</v>
          </cell>
          <cell r="G251">
            <v>4062.7148947875098</v>
          </cell>
          <cell r="H251">
            <v>349</v>
          </cell>
          <cell r="I251">
            <v>572</v>
          </cell>
          <cell r="J251">
            <v>0</v>
          </cell>
        </row>
        <row r="252">
          <cell r="A252" t="str">
            <v>POWIAT RADOM (WOJ. MAZOWIECKIE)</v>
          </cell>
          <cell r="B252" t="str">
            <v>BSK - Pełny katalog przestępstw</v>
          </cell>
          <cell r="C252">
            <v>2815</v>
          </cell>
          <cell r="D252">
            <v>1784</v>
          </cell>
          <cell r="E252">
            <v>27</v>
          </cell>
          <cell r="F252">
            <v>62.772693634033203</v>
          </cell>
          <cell r="G252">
            <v>1305.3377416497799</v>
          </cell>
          <cell r="H252">
            <v>0</v>
          </cell>
          <cell r="I252">
            <v>1258</v>
          </cell>
          <cell r="J252">
            <v>16</v>
          </cell>
        </row>
        <row r="253">
          <cell r="A253" t="str">
            <v>POWIAT RADOMSKI (WOJ. MAZOWIECKIE)</v>
          </cell>
          <cell r="B253" t="str">
            <v>BSK - Pełny katalog przestępstw</v>
          </cell>
          <cell r="C253">
            <v>950</v>
          </cell>
          <cell r="D253">
            <v>701</v>
          </cell>
          <cell r="E253">
            <v>8</v>
          </cell>
          <cell r="F253">
            <v>73.173278808593807</v>
          </cell>
          <cell r="G253">
            <v>627.257300944848</v>
          </cell>
          <cell r="H253">
            <v>705</v>
          </cell>
          <cell r="I253">
            <v>551</v>
          </cell>
          <cell r="J253">
            <v>4</v>
          </cell>
        </row>
        <row r="254">
          <cell r="A254" t="str">
            <v>POWIAT RADOMSZCZAŃSKI (WOJ. ŁÓDZKIE)</v>
          </cell>
          <cell r="B254" t="str">
            <v>BSK - Pełny katalog przestępstw</v>
          </cell>
          <cell r="C254">
            <v>1302</v>
          </cell>
          <cell r="D254">
            <v>1101</v>
          </cell>
          <cell r="E254">
            <v>4</v>
          </cell>
          <cell r="F254">
            <v>84.303215026855497</v>
          </cell>
          <cell r="G254">
            <v>1135.3826030084999</v>
          </cell>
          <cell r="H254">
            <v>511</v>
          </cell>
          <cell r="I254">
            <v>823</v>
          </cell>
          <cell r="J254">
            <v>14</v>
          </cell>
        </row>
        <row r="255">
          <cell r="A255" t="str">
            <v>POWIAT RADZIEJOWSKI (WOJ. KUJAWSKO-POMORSKIE)</v>
          </cell>
          <cell r="B255" t="str">
            <v>BSK - Pełny katalog przestępstw</v>
          </cell>
          <cell r="C255">
            <v>354</v>
          </cell>
          <cell r="D255">
            <v>332</v>
          </cell>
          <cell r="E255">
            <v>2</v>
          </cell>
          <cell r="F255">
            <v>93.258430480957003</v>
          </cell>
          <cell r="G255">
            <v>858.34828572814104</v>
          </cell>
          <cell r="H255">
            <v>216</v>
          </cell>
          <cell r="I255">
            <v>246</v>
          </cell>
          <cell r="J255">
            <v>2</v>
          </cell>
        </row>
        <row r="256">
          <cell r="A256" t="str">
            <v>POWIAT RADZYŃSKI (WOJ. LUBELSKIE)</v>
          </cell>
          <cell r="B256" t="str">
            <v>BSK - Pełny katalog przestępstw</v>
          </cell>
          <cell r="C256">
            <v>534</v>
          </cell>
          <cell r="D256">
            <v>484</v>
          </cell>
          <cell r="E256">
            <v>3</v>
          </cell>
          <cell r="F256">
            <v>90.130355834960895</v>
          </cell>
          <cell r="G256">
            <v>888.23832731748701</v>
          </cell>
          <cell r="H256">
            <v>316</v>
          </cell>
          <cell r="I256">
            <v>337</v>
          </cell>
          <cell r="J256">
            <v>4</v>
          </cell>
        </row>
        <row r="257">
          <cell r="A257" t="str">
            <v>POWIAT RAWICKI (WOJ. WIELKOPOLSKIE)</v>
          </cell>
          <cell r="B257" t="str">
            <v>BSK - Pełny katalog przestępstw</v>
          </cell>
          <cell r="C257">
            <v>564</v>
          </cell>
          <cell r="D257">
            <v>528</v>
          </cell>
          <cell r="E257">
            <v>1</v>
          </cell>
          <cell r="F257">
            <v>93.451324462890597</v>
          </cell>
          <cell r="G257">
            <v>936.02190689569295</v>
          </cell>
          <cell r="H257">
            <v>236</v>
          </cell>
          <cell r="I257">
            <v>302</v>
          </cell>
          <cell r="J257">
            <v>2</v>
          </cell>
        </row>
        <row r="258">
          <cell r="A258" t="str">
            <v>POWIAT RAWSKI (WOJ. ŁÓDZKIE)</v>
          </cell>
          <cell r="B258" t="str">
            <v>BSK - Pełny katalog przestępstw</v>
          </cell>
          <cell r="C258">
            <v>551</v>
          </cell>
          <cell r="D258">
            <v>441</v>
          </cell>
          <cell r="E258">
            <v>5</v>
          </cell>
          <cell r="F258">
            <v>79.316543579101605</v>
          </cell>
          <cell r="G258">
            <v>1120.8071438742099</v>
          </cell>
          <cell r="H258">
            <v>206</v>
          </cell>
          <cell r="I258">
            <v>297</v>
          </cell>
          <cell r="J258">
            <v>6</v>
          </cell>
        </row>
        <row r="259">
          <cell r="A259" t="str">
            <v>POWIAT ROPCZYCKO-SĘDZISZOWSKI (WOJ. PODKARPACKIE)</v>
          </cell>
          <cell r="B259" t="str">
            <v>BSK - Pełny katalog przestępstw</v>
          </cell>
          <cell r="C259">
            <v>450</v>
          </cell>
          <cell r="D259">
            <v>378</v>
          </cell>
          <cell r="E259">
            <v>5</v>
          </cell>
          <cell r="F259">
            <v>83.076919555664105</v>
          </cell>
          <cell r="G259">
            <v>609.97926070513597</v>
          </cell>
          <cell r="H259">
            <v>209</v>
          </cell>
          <cell r="I259">
            <v>207</v>
          </cell>
          <cell r="J259">
            <v>3</v>
          </cell>
        </row>
        <row r="260">
          <cell r="A260" t="str">
            <v>POWIAT RUDA ŚLĄSKA (WOJ. ŚLĄSKIE)</v>
          </cell>
          <cell r="B260" t="str">
            <v>BSK - Pełny katalog przestępstw</v>
          </cell>
          <cell r="C260">
            <v>2890</v>
          </cell>
          <cell r="D260">
            <v>2491</v>
          </cell>
          <cell r="E260">
            <v>48</v>
          </cell>
          <cell r="F260">
            <v>84.785568237304702</v>
          </cell>
          <cell r="G260">
            <v>2072.99228186957</v>
          </cell>
          <cell r="H260">
            <v>1</v>
          </cell>
          <cell r="I260">
            <v>785</v>
          </cell>
          <cell r="J260">
            <v>10</v>
          </cell>
        </row>
        <row r="261">
          <cell r="A261" t="str">
            <v>POWIAT RYBNICKI (WOJ. ŚLĄSKIE)</v>
          </cell>
          <cell r="B261" t="str">
            <v>BSK - Pełny katalog przestępstw</v>
          </cell>
          <cell r="C261">
            <v>677</v>
          </cell>
          <cell r="D261">
            <v>520</v>
          </cell>
          <cell r="E261">
            <v>13</v>
          </cell>
          <cell r="F261">
            <v>75.362319946289105</v>
          </cell>
          <cell r="G261">
            <v>873.10901610802296</v>
          </cell>
          <cell r="H261">
            <v>247</v>
          </cell>
          <cell r="I261">
            <v>379</v>
          </cell>
          <cell r="J261">
            <v>0</v>
          </cell>
        </row>
        <row r="262">
          <cell r="A262" t="str">
            <v>POWIAT RYBNIK (WOJ. ŚLĄSKIE)</v>
          </cell>
          <cell r="B262" t="str">
            <v>BSK - Pełny katalog przestępstw</v>
          </cell>
          <cell r="C262">
            <v>2548</v>
          </cell>
          <cell r="D262">
            <v>2102</v>
          </cell>
          <cell r="E262">
            <v>19</v>
          </cell>
          <cell r="F262">
            <v>81.885467529296903</v>
          </cell>
          <cell r="G262">
            <v>1825.9997133438401</v>
          </cell>
          <cell r="H262">
            <v>3</v>
          </cell>
          <cell r="I262">
            <v>845</v>
          </cell>
          <cell r="J262">
            <v>4</v>
          </cell>
        </row>
        <row r="263">
          <cell r="A263" t="str">
            <v>POWIAT RYCKI (WOJ. LUBELSKIE)</v>
          </cell>
          <cell r="B263" t="str">
            <v>BSK - Pełny katalog przestępstw</v>
          </cell>
          <cell r="C263">
            <v>613</v>
          </cell>
          <cell r="D263">
            <v>531</v>
          </cell>
          <cell r="E263">
            <v>6</v>
          </cell>
          <cell r="F263">
            <v>85.783523559570298</v>
          </cell>
          <cell r="G263">
            <v>1071.0604022155101</v>
          </cell>
          <cell r="H263">
            <v>257</v>
          </cell>
          <cell r="I263">
            <v>319</v>
          </cell>
          <cell r="J263">
            <v>3</v>
          </cell>
        </row>
        <row r="264">
          <cell r="A264" t="str">
            <v>POWIAT RYPIŃSKI (WOJ. KUJAWSKO-POMORSKIE)</v>
          </cell>
          <cell r="B264" t="str">
            <v>BSK - Pełny katalog przestępstw</v>
          </cell>
          <cell r="C264">
            <v>514</v>
          </cell>
          <cell r="D264">
            <v>469</v>
          </cell>
          <cell r="E264">
            <v>2</v>
          </cell>
          <cell r="F264">
            <v>90.891471862792997</v>
          </cell>
          <cell r="G264">
            <v>1162.00207984808</v>
          </cell>
          <cell r="H264">
            <v>169</v>
          </cell>
          <cell r="I264">
            <v>253</v>
          </cell>
          <cell r="J264">
            <v>0</v>
          </cell>
        </row>
        <row r="265">
          <cell r="A265" t="str">
            <v>POWIAT RZESZOWSKI (WOJ. PODKARPACKIE)</v>
          </cell>
          <cell r="B265" t="str">
            <v>BSK - Pełny katalog przestępstw</v>
          </cell>
          <cell r="C265">
            <v>899</v>
          </cell>
          <cell r="D265">
            <v>634</v>
          </cell>
          <cell r="E265">
            <v>12</v>
          </cell>
          <cell r="F265">
            <v>69.593849182128906</v>
          </cell>
          <cell r="G265">
            <v>536.27459167969096</v>
          </cell>
          <cell r="H265">
            <v>640</v>
          </cell>
          <cell r="I265">
            <v>462</v>
          </cell>
          <cell r="J265">
            <v>6</v>
          </cell>
        </row>
        <row r="266">
          <cell r="A266" t="str">
            <v>POWIAT RZESZÓW (WOJ. PODKARPACKIE)</v>
          </cell>
          <cell r="B266" t="str">
            <v>BSK - Pełny katalog przestępstw</v>
          </cell>
          <cell r="C266">
            <v>2536</v>
          </cell>
          <cell r="D266">
            <v>1596</v>
          </cell>
          <cell r="E266">
            <v>28</v>
          </cell>
          <cell r="F266">
            <v>62.246490478515597</v>
          </cell>
          <cell r="G266">
            <v>1355.95395317254</v>
          </cell>
          <cell r="H266">
            <v>6</v>
          </cell>
          <cell r="I266">
            <v>779</v>
          </cell>
          <cell r="J266">
            <v>16</v>
          </cell>
        </row>
        <row r="267">
          <cell r="A267" t="str">
            <v>POWIAT SANDOMIERSKI (WOJ. ŚWIĘTOKRZYSKIE)</v>
          </cell>
          <cell r="B267" t="str">
            <v>BSK - Pełny katalog przestępstw</v>
          </cell>
          <cell r="C267">
            <v>672</v>
          </cell>
          <cell r="D267">
            <v>564</v>
          </cell>
          <cell r="E267">
            <v>3</v>
          </cell>
          <cell r="F267">
            <v>83.555557250976605</v>
          </cell>
          <cell r="G267">
            <v>849.75089147972994</v>
          </cell>
          <cell r="H267">
            <v>315</v>
          </cell>
          <cell r="I267">
            <v>383</v>
          </cell>
          <cell r="J267">
            <v>3</v>
          </cell>
        </row>
        <row r="268">
          <cell r="A268" t="str">
            <v>POWIAT SANOCKI (WOJ. PODKARPACKIE)</v>
          </cell>
          <cell r="B268" t="str">
            <v>BSK - Pełny katalog przestępstw</v>
          </cell>
          <cell r="C268">
            <v>840</v>
          </cell>
          <cell r="D268">
            <v>660</v>
          </cell>
          <cell r="E268">
            <v>11</v>
          </cell>
          <cell r="F268">
            <v>77.555816650390597</v>
          </cell>
          <cell r="G268">
            <v>879.13928078034098</v>
          </cell>
          <cell r="H268">
            <v>242</v>
          </cell>
          <cell r="I268">
            <v>431</v>
          </cell>
          <cell r="J268">
            <v>1</v>
          </cell>
        </row>
        <row r="269">
          <cell r="A269" t="str">
            <v>POWIAT SEJNEŃSKI (WOJ. PODLASKIE)</v>
          </cell>
          <cell r="B269" t="str">
            <v>BSK - Pełny katalog przestępstw</v>
          </cell>
          <cell r="C269">
            <v>225</v>
          </cell>
          <cell r="D269">
            <v>190</v>
          </cell>
          <cell r="E269">
            <v>3</v>
          </cell>
          <cell r="F269">
            <v>83.333335876464801</v>
          </cell>
          <cell r="G269">
            <v>1095.90375529687</v>
          </cell>
          <cell r="H269">
            <v>142</v>
          </cell>
          <cell r="I269">
            <v>152</v>
          </cell>
          <cell r="J269">
            <v>3</v>
          </cell>
        </row>
        <row r="270">
          <cell r="A270" t="str">
            <v>POWIAT SĘPOLEŃSKI (WOJ. KUJAWSKO-POMORSKIE)</v>
          </cell>
          <cell r="B270" t="str">
            <v>BSK - Pełny katalog przestępstw</v>
          </cell>
          <cell r="C270">
            <v>424</v>
          </cell>
          <cell r="D270">
            <v>360</v>
          </cell>
          <cell r="E270">
            <v>4</v>
          </cell>
          <cell r="F270">
            <v>84.112152099609403</v>
          </cell>
          <cell r="G270">
            <v>1023.0179028133</v>
          </cell>
          <cell r="H270">
            <v>192</v>
          </cell>
          <cell r="I270">
            <v>287</v>
          </cell>
          <cell r="J270">
            <v>4</v>
          </cell>
        </row>
        <row r="271">
          <cell r="A271" t="str">
            <v>POWIAT SIEDLCE (WOJ. MAZOWIECKIE)</v>
          </cell>
          <cell r="B271" t="str">
            <v>BSK - Pełny katalog przestępstw</v>
          </cell>
          <cell r="C271">
            <v>910</v>
          </cell>
          <cell r="D271">
            <v>634</v>
          </cell>
          <cell r="E271">
            <v>4</v>
          </cell>
          <cell r="F271">
            <v>69.365425109863295</v>
          </cell>
          <cell r="G271">
            <v>1180.7141374299399</v>
          </cell>
          <cell r="H271">
            <v>0</v>
          </cell>
          <cell r="I271">
            <v>493</v>
          </cell>
          <cell r="J271">
            <v>2</v>
          </cell>
        </row>
        <row r="272">
          <cell r="A272" t="str">
            <v>POWIAT SIEDLECKI (WOJ. MAZOWIECKIE)</v>
          </cell>
          <cell r="B272" t="str">
            <v>BSK - Pełny katalog przestępstw</v>
          </cell>
          <cell r="C272">
            <v>461</v>
          </cell>
          <cell r="D272">
            <v>343</v>
          </cell>
          <cell r="E272">
            <v>1</v>
          </cell>
          <cell r="F272">
            <v>74.242424011230497</v>
          </cell>
          <cell r="G272">
            <v>565.99835479870796</v>
          </cell>
          <cell r="H272">
            <v>444</v>
          </cell>
          <cell r="I272">
            <v>315</v>
          </cell>
          <cell r="J272">
            <v>4</v>
          </cell>
        </row>
        <row r="273">
          <cell r="A273" t="str">
            <v>POWIAT SIEMIANOWICE ŚLĄSKIE (WOJ. ŚLĄSKIE)</v>
          </cell>
          <cell r="B273" t="str">
            <v>BSK - Pełny katalog przestępstw</v>
          </cell>
          <cell r="C273">
            <v>2805</v>
          </cell>
          <cell r="D273">
            <v>2529</v>
          </cell>
          <cell r="E273">
            <v>15</v>
          </cell>
          <cell r="F273">
            <v>89.680854797363295</v>
          </cell>
          <cell r="G273">
            <v>4124.3328285130301</v>
          </cell>
          <cell r="H273">
            <v>0</v>
          </cell>
          <cell r="I273">
            <v>292</v>
          </cell>
          <cell r="J273">
            <v>2</v>
          </cell>
        </row>
        <row r="274">
          <cell r="A274" t="str">
            <v>POWIAT SIEMIATYCKI (WOJ. PODLASKIE)</v>
          </cell>
          <cell r="B274" t="str">
            <v>BSK - Pełny katalog przestępstw</v>
          </cell>
          <cell r="C274">
            <v>340</v>
          </cell>
          <cell r="D274">
            <v>292</v>
          </cell>
          <cell r="E274">
            <v>2</v>
          </cell>
          <cell r="F274">
            <v>85.380119323730497</v>
          </cell>
          <cell r="G274">
            <v>742.08263308379003</v>
          </cell>
          <cell r="H274">
            <v>171</v>
          </cell>
          <cell r="I274">
            <v>232</v>
          </cell>
          <cell r="J274">
            <v>3</v>
          </cell>
        </row>
        <row r="275">
          <cell r="A275" t="str">
            <v>POWIAT SIERADZKI (WOJ. ŁÓDZKIE)</v>
          </cell>
          <cell r="B275" t="str">
            <v>BSK - Pełny katalog przestępstw</v>
          </cell>
          <cell r="C275">
            <v>1078</v>
          </cell>
          <cell r="D275">
            <v>863</v>
          </cell>
          <cell r="E275">
            <v>14</v>
          </cell>
          <cell r="F275">
            <v>79.029304504394503</v>
          </cell>
          <cell r="G275">
            <v>905.93564327313402</v>
          </cell>
          <cell r="H275">
            <v>358</v>
          </cell>
          <cell r="I275">
            <v>597</v>
          </cell>
          <cell r="J275">
            <v>9</v>
          </cell>
        </row>
        <row r="276">
          <cell r="A276" t="str">
            <v>POWIAT SIERPECKI (WOJ. MAZOWIECKIE)</v>
          </cell>
          <cell r="B276" t="str">
            <v>BSK - Pełny katalog przestępstw</v>
          </cell>
          <cell r="C276">
            <v>623</v>
          </cell>
          <cell r="D276">
            <v>549</v>
          </cell>
          <cell r="E276">
            <v>3</v>
          </cell>
          <cell r="F276">
            <v>87.699684143066406</v>
          </cell>
          <cell r="G276">
            <v>1180.4608155222099</v>
          </cell>
          <cell r="H276">
            <v>366</v>
          </cell>
          <cell r="I276">
            <v>361</v>
          </cell>
          <cell r="J276">
            <v>3</v>
          </cell>
        </row>
        <row r="277">
          <cell r="A277" t="str">
            <v>POWIAT SKARŻYSKI (WOJ. ŚWIĘTOKRZYSKIE)</v>
          </cell>
          <cell r="B277" t="str">
            <v>BSK - Pełny katalog przestępstw</v>
          </cell>
          <cell r="C277">
            <v>1028</v>
          </cell>
          <cell r="D277">
            <v>827</v>
          </cell>
          <cell r="E277">
            <v>9</v>
          </cell>
          <cell r="F277">
            <v>79.749275207519503</v>
          </cell>
          <cell r="G277">
            <v>1340.9162057810699</v>
          </cell>
          <cell r="H277">
            <v>128</v>
          </cell>
          <cell r="I277">
            <v>407</v>
          </cell>
          <cell r="J277">
            <v>2</v>
          </cell>
        </row>
        <row r="278">
          <cell r="A278" t="str">
            <v>POWIAT SKIERNIEWICE (WOJ. ŁÓDZKIE)</v>
          </cell>
          <cell r="B278" t="str">
            <v>BSK - Pełny katalog przestępstw</v>
          </cell>
          <cell r="C278">
            <v>631</v>
          </cell>
          <cell r="D278">
            <v>417</v>
          </cell>
          <cell r="E278">
            <v>8</v>
          </cell>
          <cell r="F278">
            <v>65.258216857910199</v>
          </cell>
          <cell r="G278">
            <v>1306.31003643591</v>
          </cell>
          <cell r="H278">
            <v>3</v>
          </cell>
          <cell r="I278">
            <v>334</v>
          </cell>
          <cell r="J278">
            <v>0</v>
          </cell>
        </row>
        <row r="279">
          <cell r="A279" t="str">
            <v>POWIAT SKIERNIEWICKI (WOJ. ŁÓDZKIE)</v>
          </cell>
          <cell r="B279" t="str">
            <v>BSK - Pełny katalog przestępstw</v>
          </cell>
          <cell r="C279">
            <v>246</v>
          </cell>
          <cell r="D279">
            <v>140</v>
          </cell>
          <cell r="E279">
            <v>0</v>
          </cell>
          <cell r="F279">
            <v>56.910568237304702</v>
          </cell>
          <cell r="G279">
            <v>644.67098194397101</v>
          </cell>
          <cell r="H279">
            <v>243</v>
          </cell>
          <cell r="I279">
            <v>132</v>
          </cell>
          <cell r="J279">
            <v>2</v>
          </cell>
        </row>
        <row r="280">
          <cell r="A280" t="str">
            <v>POWIAT SŁAWIEŃSKI (WOJ. ZACHODNIOPOMORSKIE)</v>
          </cell>
          <cell r="B280" t="str">
            <v>BSK - Pełny katalog przestępstw</v>
          </cell>
          <cell r="C280">
            <v>537</v>
          </cell>
          <cell r="D280">
            <v>429</v>
          </cell>
          <cell r="E280">
            <v>1</v>
          </cell>
          <cell r="F280">
            <v>79.739776611328097</v>
          </cell>
          <cell r="G280">
            <v>941.92348844959702</v>
          </cell>
          <cell r="H280">
            <v>249</v>
          </cell>
          <cell r="I280">
            <v>311</v>
          </cell>
          <cell r="J280">
            <v>5</v>
          </cell>
        </row>
        <row r="281">
          <cell r="A281" t="str">
            <v>POWIAT SŁUBICKI (WOJ. LUBUSKIE)</v>
          </cell>
          <cell r="B281" t="str">
            <v>BSK - Pełny katalog przestępstw</v>
          </cell>
          <cell r="C281">
            <v>898</v>
          </cell>
          <cell r="D281">
            <v>689</v>
          </cell>
          <cell r="E281">
            <v>1</v>
          </cell>
          <cell r="F281">
            <v>76.640708923339801</v>
          </cell>
          <cell r="G281">
            <v>1900.6497767054</v>
          </cell>
          <cell r="H281">
            <v>256</v>
          </cell>
          <cell r="I281">
            <v>449</v>
          </cell>
          <cell r="J281">
            <v>30</v>
          </cell>
        </row>
        <row r="282">
          <cell r="A282" t="str">
            <v>POWIAT SŁUPECKI (WOJ. WIELKOPOLSKIE)</v>
          </cell>
          <cell r="B282" t="str">
            <v>BSK - Pełny katalog przestępstw</v>
          </cell>
          <cell r="C282">
            <v>308</v>
          </cell>
          <cell r="D282">
            <v>293</v>
          </cell>
          <cell r="E282">
            <v>2</v>
          </cell>
          <cell r="F282">
            <v>94.516128540039105</v>
          </cell>
          <cell r="G282">
            <v>517.33404998656295</v>
          </cell>
          <cell r="H282">
            <v>208</v>
          </cell>
          <cell r="I282">
            <v>251</v>
          </cell>
          <cell r="J282">
            <v>4</v>
          </cell>
        </row>
        <row r="283">
          <cell r="A283" t="str">
            <v>POWIAT SŁUPSK (WOJ. POMORSKIE)</v>
          </cell>
          <cell r="B283" t="str">
            <v>BSK - Pełny katalog przestępstw</v>
          </cell>
          <cell r="C283">
            <v>1255</v>
          </cell>
          <cell r="D283">
            <v>883</v>
          </cell>
          <cell r="E283">
            <v>9</v>
          </cell>
          <cell r="F283">
            <v>69.857597351074205</v>
          </cell>
          <cell r="G283">
            <v>1361.61440815884</v>
          </cell>
          <cell r="H283">
            <v>4</v>
          </cell>
          <cell r="I283">
            <v>608</v>
          </cell>
          <cell r="J283">
            <v>4</v>
          </cell>
        </row>
        <row r="284">
          <cell r="A284" t="str">
            <v>POWIAT SŁUPSKI (WOJ. POMORSKIE)</v>
          </cell>
          <cell r="B284" t="str">
            <v>BSK - Pełny katalog przestępstw</v>
          </cell>
          <cell r="C284">
            <v>934</v>
          </cell>
          <cell r="D284">
            <v>710</v>
          </cell>
          <cell r="E284">
            <v>7</v>
          </cell>
          <cell r="F284">
            <v>75.451644897460895</v>
          </cell>
          <cell r="G284">
            <v>950.64580809982795</v>
          </cell>
          <cell r="H284">
            <v>681</v>
          </cell>
          <cell r="I284">
            <v>586</v>
          </cell>
          <cell r="J284">
            <v>7</v>
          </cell>
        </row>
        <row r="285">
          <cell r="A285" t="str">
            <v>POWIAT SOCHACZEWSKI (WOJ. MAZOWIECKIE)</v>
          </cell>
          <cell r="B285" t="str">
            <v>BSK - Pełny katalog przestępstw</v>
          </cell>
          <cell r="C285">
            <v>1316</v>
          </cell>
          <cell r="D285">
            <v>1090</v>
          </cell>
          <cell r="E285">
            <v>8</v>
          </cell>
          <cell r="F285">
            <v>82.326286315917997</v>
          </cell>
          <cell r="G285">
            <v>1545.36273749971</v>
          </cell>
          <cell r="H285">
            <v>525</v>
          </cell>
          <cell r="I285">
            <v>439</v>
          </cell>
          <cell r="J285">
            <v>4</v>
          </cell>
        </row>
        <row r="286">
          <cell r="A286" t="str">
            <v>POWIAT SOKOŁOWSKI (WOJ. MAZOWIECKIE)</v>
          </cell>
          <cell r="B286" t="str">
            <v>BSK - Pełny katalog przestępstw</v>
          </cell>
          <cell r="C286">
            <v>741</v>
          </cell>
          <cell r="D286">
            <v>647</v>
          </cell>
          <cell r="E286">
            <v>0</v>
          </cell>
          <cell r="F286">
            <v>87.314437866210895</v>
          </cell>
          <cell r="G286">
            <v>1348.13062858182</v>
          </cell>
          <cell r="H286">
            <v>259</v>
          </cell>
          <cell r="I286">
            <v>306</v>
          </cell>
          <cell r="J286">
            <v>3</v>
          </cell>
        </row>
        <row r="287">
          <cell r="A287" t="str">
            <v>POWIAT SOKÓLSKI (WOJ. PODLASKIE)</v>
          </cell>
          <cell r="B287" t="str">
            <v>BSK - Pełny katalog przestępstw</v>
          </cell>
          <cell r="C287">
            <v>587</v>
          </cell>
          <cell r="D287">
            <v>454</v>
          </cell>
          <cell r="E287">
            <v>4</v>
          </cell>
          <cell r="F287">
            <v>76.818954467773395</v>
          </cell>
          <cell r="G287">
            <v>850.69997971073303</v>
          </cell>
          <cell r="H287">
            <v>324</v>
          </cell>
          <cell r="I287">
            <v>379</v>
          </cell>
          <cell r="J287">
            <v>35</v>
          </cell>
        </row>
        <row r="288">
          <cell r="A288" t="str">
            <v>POWIAT SOPOT (WOJ. POMORSKIE)</v>
          </cell>
          <cell r="B288" t="str">
            <v>BSK - Pełny katalog przestępstw</v>
          </cell>
          <cell r="C288">
            <v>997</v>
          </cell>
          <cell r="D288">
            <v>551</v>
          </cell>
          <cell r="E288">
            <v>4</v>
          </cell>
          <cell r="F288">
            <v>55.044956207275398</v>
          </cell>
          <cell r="G288">
            <v>2688.1285556364401</v>
          </cell>
          <cell r="H288">
            <v>0</v>
          </cell>
          <cell r="I288">
            <v>333</v>
          </cell>
          <cell r="J288">
            <v>9</v>
          </cell>
        </row>
        <row r="289">
          <cell r="A289" t="str">
            <v>POWIAT SOSNOWIEC (WOJ. ŚLĄSKIE)</v>
          </cell>
          <cell r="B289" t="str">
            <v>BSK - Pełny katalog przestępstw</v>
          </cell>
          <cell r="C289">
            <v>4210</v>
          </cell>
          <cell r="D289">
            <v>3419</v>
          </cell>
          <cell r="E289">
            <v>133</v>
          </cell>
          <cell r="F289">
            <v>78.724380493164105</v>
          </cell>
          <cell r="G289">
            <v>2038.5829669371899</v>
          </cell>
          <cell r="H289">
            <v>0</v>
          </cell>
          <cell r="I289">
            <v>1577</v>
          </cell>
          <cell r="J289">
            <v>8</v>
          </cell>
        </row>
        <row r="290">
          <cell r="A290" t="str">
            <v>POWIAT STALOWOWOLSKI (WOJ. PODKARPACKIE)</v>
          </cell>
          <cell r="B290" t="str">
            <v>BSK - Pełny katalog przestępstw</v>
          </cell>
          <cell r="C290">
            <v>982</v>
          </cell>
          <cell r="D290">
            <v>711</v>
          </cell>
          <cell r="E290">
            <v>5</v>
          </cell>
          <cell r="F290">
            <v>72.036476135253906</v>
          </cell>
          <cell r="G290">
            <v>912.00371488274902</v>
          </cell>
          <cell r="H290">
            <v>164</v>
          </cell>
          <cell r="I290">
            <v>475</v>
          </cell>
          <cell r="J290">
            <v>4</v>
          </cell>
        </row>
        <row r="291">
          <cell r="A291" t="str">
            <v>POWIAT STARACHOWICKI (WOJ. ŚWIĘTOKRZYSKIE)</v>
          </cell>
          <cell r="B291" t="str">
            <v>BSK - Pełny katalog przestępstw</v>
          </cell>
          <cell r="C291">
            <v>1617</v>
          </cell>
          <cell r="D291">
            <v>1435</v>
          </cell>
          <cell r="E291">
            <v>9</v>
          </cell>
          <cell r="F291">
            <v>88.253379821777301</v>
          </cell>
          <cell r="G291">
            <v>1761.82174765744</v>
          </cell>
          <cell r="H291">
            <v>452</v>
          </cell>
          <cell r="I291">
            <v>681</v>
          </cell>
          <cell r="J291">
            <v>10</v>
          </cell>
        </row>
        <row r="292">
          <cell r="A292" t="str">
            <v>POWIAT STARGARDZKI (WOJ. ZACHODNIOPOMORSKIE)</v>
          </cell>
          <cell r="B292" t="str">
            <v>BSK - Pełny katalog przestępstw</v>
          </cell>
          <cell r="C292">
            <v>1202</v>
          </cell>
          <cell r="D292">
            <v>894</v>
          </cell>
          <cell r="E292">
            <v>28</v>
          </cell>
          <cell r="F292">
            <v>72.682929992675795</v>
          </cell>
          <cell r="G292">
            <v>999.33488526770896</v>
          </cell>
          <cell r="H292">
            <v>286</v>
          </cell>
          <cell r="I292">
            <v>595</v>
          </cell>
          <cell r="J292">
            <v>6</v>
          </cell>
        </row>
        <row r="293">
          <cell r="A293" t="str">
            <v>POWIAT STAROGARDZKI (WOJ. POMORSKIE)</v>
          </cell>
          <cell r="B293" t="str">
            <v>BSK - Pełny katalog przestępstw</v>
          </cell>
          <cell r="C293">
            <v>1864</v>
          </cell>
          <cell r="D293">
            <v>1410</v>
          </cell>
          <cell r="E293">
            <v>9</v>
          </cell>
          <cell r="F293">
            <v>75.280296325683594</v>
          </cell>
          <cell r="G293">
            <v>1463.8092022082801</v>
          </cell>
          <cell r="H293">
            <v>563</v>
          </cell>
          <cell r="I293">
            <v>786</v>
          </cell>
          <cell r="J293">
            <v>9</v>
          </cell>
        </row>
        <row r="294">
          <cell r="A294" t="str">
            <v>POWIAT STASZOWSKI (WOJ. ŚWIĘTOKRZYSKIE)</v>
          </cell>
          <cell r="B294" t="str">
            <v>BSK - Pełny katalog przestępstw</v>
          </cell>
          <cell r="C294">
            <v>1275</v>
          </cell>
          <cell r="D294">
            <v>1167</v>
          </cell>
          <cell r="E294">
            <v>3</v>
          </cell>
          <cell r="F294">
            <v>91.314552307128906</v>
          </cell>
          <cell r="G294">
            <v>1750.0034313792801</v>
          </cell>
          <cell r="H294">
            <v>260</v>
          </cell>
          <cell r="I294">
            <v>279</v>
          </cell>
          <cell r="J294">
            <v>1</v>
          </cell>
        </row>
        <row r="295">
          <cell r="A295" t="str">
            <v>POWIAT STRZELECKI (WOJ. OPOLSKIE)</v>
          </cell>
          <cell r="B295" t="str">
            <v>BSK - Pełny katalog przestępstw</v>
          </cell>
          <cell r="C295">
            <v>875</v>
          </cell>
          <cell r="D295">
            <v>669</v>
          </cell>
          <cell r="E295">
            <v>10</v>
          </cell>
          <cell r="F295">
            <v>75.593223571777301</v>
          </cell>
          <cell r="G295">
            <v>1161.64834581275</v>
          </cell>
          <cell r="H295">
            <v>243</v>
          </cell>
          <cell r="I295">
            <v>374</v>
          </cell>
          <cell r="J295">
            <v>9</v>
          </cell>
        </row>
        <row r="296">
          <cell r="A296" t="str">
            <v>POWIAT STRZELECKO-DREZDENECKI (WOJ. LUBUSKIE)</v>
          </cell>
          <cell r="B296" t="str">
            <v>BSK - Pełny katalog przestępstw</v>
          </cell>
          <cell r="C296">
            <v>625</v>
          </cell>
          <cell r="D296">
            <v>482</v>
          </cell>
          <cell r="E296">
            <v>2</v>
          </cell>
          <cell r="F296">
            <v>76.874000549316406</v>
          </cell>
          <cell r="G296">
            <v>1251.6020506248001</v>
          </cell>
          <cell r="H296">
            <v>256</v>
          </cell>
          <cell r="I296">
            <v>315</v>
          </cell>
          <cell r="J296">
            <v>2</v>
          </cell>
        </row>
        <row r="297">
          <cell r="A297" t="str">
            <v>POWIAT STRZELIŃSKI (WOJ. DOLNOŚLĄSKIE)</v>
          </cell>
          <cell r="B297" t="str">
            <v>BSK - Pełny katalog przestępstw</v>
          </cell>
          <cell r="C297">
            <v>436</v>
          </cell>
          <cell r="D297">
            <v>316</v>
          </cell>
          <cell r="E297">
            <v>1</v>
          </cell>
          <cell r="F297">
            <v>72.311210632324205</v>
          </cell>
          <cell r="G297">
            <v>989.22291548496901</v>
          </cell>
          <cell r="H297">
            <v>190</v>
          </cell>
          <cell r="I297">
            <v>239</v>
          </cell>
          <cell r="J297">
            <v>1</v>
          </cell>
        </row>
        <row r="298">
          <cell r="A298" t="str">
            <v>POWIAT STRZYŻOWSKI (WOJ. PODKARPACKIE)</v>
          </cell>
          <cell r="B298" t="str">
            <v>BSK - Pełny katalog przestępstw</v>
          </cell>
          <cell r="C298">
            <v>213</v>
          </cell>
          <cell r="D298">
            <v>157</v>
          </cell>
          <cell r="E298">
            <v>3</v>
          </cell>
          <cell r="F298">
            <v>72.685188293457003</v>
          </cell>
          <cell r="G298">
            <v>344.90017325971098</v>
          </cell>
          <cell r="H298">
            <v>172</v>
          </cell>
          <cell r="I298">
            <v>135</v>
          </cell>
          <cell r="J298">
            <v>4</v>
          </cell>
        </row>
        <row r="299">
          <cell r="A299" t="str">
            <v>POWIAT SULĘCIŃSKI (WOJ. LUBUSKIE)</v>
          </cell>
          <cell r="B299" t="str">
            <v>BSK - Pełny katalog przestępstw</v>
          </cell>
          <cell r="C299">
            <v>580</v>
          </cell>
          <cell r="D299">
            <v>452</v>
          </cell>
          <cell r="E299">
            <v>6</v>
          </cell>
          <cell r="F299">
            <v>77.133102416992202</v>
          </cell>
          <cell r="G299">
            <v>1635.7841892997201</v>
          </cell>
          <cell r="H299">
            <v>302</v>
          </cell>
          <cell r="I299">
            <v>285</v>
          </cell>
          <cell r="J299">
            <v>12</v>
          </cell>
        </row>
        <row r="300">
          <cell r="A300" t="str">
            <v>POWIAT SUSKI (WOJ. MAŁOPOLSKIE)</v>
          </cell>
          <cell r="B300" t="str">
            <v>BSK - Pełny katalog przestępstw</v>
          </cell>
          <cell r="C300">
            <v>651</v>
          </cell>
          <cell r="D300">
            <v>517</v>
          </cell>
          <cell r="E300">
            <v>2</v>
          </cell>
          <cell r="F300">
            <v>79.173049926757798</v>
          </cell>
          <cell r="G300">
            <v>773.69209193981601</v>
          </cell>
          <cell r="H300">
            <v>386</v>
          </cell>
          <cell r="I300">
            <v>346</v>
          </cell>
          <cell r="J300">
            <v>8</v>
          </cell>
        </row>
        <row r="301">
          <cell r="A301" t="str">
            <v>POWIAT SUWALSKI (WOJ. PODLASKIE)</v>
          </cell>
          <cell r="B301" t="str">
            <v>BSK - Pełny katalog przestępstw</v>
          </cell>
          <cell r="C301">
            <v>225</v>
          </cell>
          <cell r="D301">
            <v>172</v>
          </cell>
          <cell r="E301">
            <v>2</v>
          </cell>
          <cell r="F301">
            <v>75.770927429199205</v>
          </cell>
          <cell r="G301">
            <v>627.26512405910205</v>
          </cell>
          <cell r="H301">
            <v>224</v>
          </cell>
          <cell r="I301">
            <v>157</v>
          </cell>
          <cell r="J301">
            <v>15</v>
          </cell>
        </row>
        <row r="302">
          <cell r="A302" t="str">
            <v>POWIAT SUWAŁKI (WOJ. PODLASKIE)</v>
          </cell>
          <cell r="B302" t="str">
            <v>BSK - Pełny katalog przestępstw</v>
          </cell>
          <cell r="C302">
            <v>869</v>
          </cell>
          <cell r="D302">
            <v>660</v>
          </cell>
          <cell r="E302">
            <v>4</v>
          </cell>
          <cell r="F302">
            <v>75.601371765136705</v>
          </cell>
          <cell r="G302">
            <v>1249.5865867161299</v>
          </cell>
          <cell r="H302">
            <v>0</v>
          </cell>
          <cell r="I302">
            <v>525</v>
          </cell>
          <cell r="J302">
            <v>16</v>
          </cell>
        </row>
        <row r="303">
          <cell r="A303" t="str">
            <v>POWIAT SZAMOTULSKI (WOJ. WIELKOPOLSKIE)</v>
          </cell>
          <cell r="B303" t="str">
            <v>BSK - Pełny katalog przestępstw</v>
          </cell>
          <cell r="C303">
            <v>1109</v>
          </cell>
          <cell r="D303">
            <v>989</v>
          </cell>
          <cell r="E303">
            <v>2</v>
          </cell>
          <cell r="F303">
            <v>89.018905639648395</v>
          </cell>
          <cell r="G303">
            <v>1228.75440423693</v>
          </cell>
          <cell r="H303">
            <v>303</v>
          </cell>
          <cell r="I303">
            <v>494</v>
          </cell>
          <cell r="J303">
            <v>10</v>
          </cell>
        </row>
        <row r="304">
          <cell r="A304" t="str">
            <v>POWIAT SZCZECIN (WOJ. ZACHODNIOPOMORSKIE)</v>
          </cell>
          <cell r="B304" t="str">
            <v>BSK - Pełny katalog przestępstw</v>
          </cell>
          <cell r="C304">
            <v>8274</v>
          </cell>
          <cell r="D304">
            <v>6178</v>
          </cell>
          <cell r="E304">
            <v>134</v>
          </cell>
          <cell r="F304">
            <v>73.477638244628906</v>
          </cell>
          <cell r="G304">
            <v>2040.88176748156</v>
          </cell>
          <cell r="H304">
            <v>0</v>
          </cell>
          <cell r="I304">
            <v>2868</v>
          </cell>
          <cell r="J304">
            <v>66</v>
          </cell>
        </row>
        <row r="305">
          <cell r="A305" t="str">
            <v>POWIAT SZCZECINECKI (WOJ. ZACHODNIOPOMORSKIE)</v>
          </cell>
          <cell r="B305" t="str">
            <v>BSK - Pełny katalog przestępstw</v>
          </cell>
          <cell r="C305">
            <v>748</v>
          </cell>
          <cell r="D305">
            <v>627</v>
          </cell>
          <cell r="E305">
            <v>6</v>
          </cell>
          <cell r="F305">
            <v>83.156501770019503</v>
          </cell>
          <cell r="G305">
            <v>953.88696184452203</v>
          </cell>
          <cell r="H305">
            <v>237</v>
          </cell>
          <cell r="I305">
            <v>424</v>
          </cell>
          <cell r="J305">
            <v>3</v>
          </cell>
        </row>
        <row r="306">
          <cell r="A306" t="str">
            <v>POWIAT SZCZYCIEŃSKI (WOJ. WARMIŃSKO-MAZURSKIE)</v>
          </cell>
          <cell r="B306" t="str">
            <v>BSK - Pełny katalog przestępstw</v>
          </cell>
          <cell r="C306">
            <v>861</v>
          </cell>
          <cell r="D306">
            <v>552</v>
          </cell>
          <cell r="E306">
            <v>9</v>
          </cell>
          <cell r="F306">
            <v>63.448276519775398</v>
          </cell>
          <cell r="G306">
            <v>1221.9872549993599</v>
          </cell>
          <cell r="H306">
            <v>480</v>
          </cell>
          <cell r="I306">
            <v>416</v>
          </cell>
          <cell r="J306">
            <v>0</v>
          </cell>
        </row>
        <row r="307">
          <cell r="A307" t="str">
            <v>POWIAT SZTUMSKI (WOJ. POMORSKIE)</v>
          </cell>
          <cell r="B307" t="str">
            <v>BSK - Pełny katalog przestępstw</v>
          </cell>
          <cell r="C307">
            <v>464</v>
          </cell>
          <cell r="D307">
            <v>401</v>
          </cell>
          <cell r="E307">
            <v>5</v>
          </cell>
          <cell r="F307">
            <v>85.501068115234403</v>
          </cell>
          <cell r="G307">
            <v>1097.3417841263799</v>
          </cell>
          <cell r="H307">
            <v>154</v>
          </cell>
          <cell r="I307">
            <v>249</v>
          </cell>
          <cell r="J307">
            <v>0</v>
          </cell>
        </row>
        <row r="308">
          <cell r="A308" t="str">
            <v>POWIAT SZYDŁOWIECKI (WOJ. MAZOWIECKIE)</v>
          </cell>
          <cell r="B308" t="str">
            <v>BSK - Pełny katalog przestępstw</v>
          </cell>
          <cell r="C308">
            <v>321</v>
          </cell>
          <cell r="D308">
            <v>242</v>
          </cell>
          <cell r="E308">
            <v>0</v>
          </cell>
          <cell r="F308">
            <v>75.389404296875</v>
          </cell>
          <cell r="G308">
            <v>799.24308443094401</v>
          </cell>
          <cell r="H308">
            <v>170</v>
          </cell>
          <cell r="I308">
            <v>168</v>
          </cell>
          <cell r="J308">
            <v>0</v>
          </cell>
        </row>
        <row r="309">
          <cell r="A309" t="str">
            <v>POWIAT ŚREDZKI (WOJ. DOLNOŚLĄSKIE)</v>
          </cell>
          <cell r="B309" t="str">
            <v>BSK - Pełny katalog przestępstw</v>
          </cell>
          <cell r="C309">
            <v>577</v>
          </cell>
          <cell r="D309">
            <v>437</v>
          </cell>
          <cell r="E309">
            <v>10</v>
          </cell>
          <cell r="F309">
            <v>74.446334838867202</v>
          </cell>
          <cell r="G309">
            <v>1089.3163926069999</v>
          </cell>
          <cell r="H309">
            <v>429</v>
          </cell>
          <cell r="I309">
            <v>309</v>
          </cell>
          <cell r="J309">
            <v>4</v>
          </cell>
        </row>
        <row r="310">
          <cell r="A310" t="str">
            <v>POWIAT ŚREDZKI (WOJ. WIELKOPOLSKIE)</v>
          </cell>
          <cell r="B310" t="str">
            <v>BSK - Pełny katalog przestępstw</v>
          </cell>
          <cell r="C310">
            <v>511</v>
          </cell>
          <cell r="D310">
            <v>434</v>
          </cell>
          <cell r="E310">
            <v>2</v>
          </cell>
          <cell r="F310">
            <v>84.600387573242202</v>
          </cell>
          <cell r="G310">
            <v>887.76928422515596</v>
          </cell>
          <cell r="H310">
            <v>204</v>
          </cell>
          <cell r="I310">
            <v>319</v>
          </cell>
          <cell r="J310">
            <v>6</v>
          </cell>
        </row>
        <row r="311">
          <cell r="A311" t="str">
            <v>POWIAT ŚREMSKI (WOJ. WIELKOPOLSKIE)</v>
          </cell>
          <cell r="B311" t="str">
            <v>BSK - Pełny katalog przestępstw</v>
          </cell>
          <cell r="C311">
            <v>615</v>
          </cell>
          <cell r="D311">
            <v>549</v>
          </cell>
          <cell r="E311">
            <v>2</v>
          </cell>
          <cell r="F311">
            <v>88.978927612304702</v>
          </cell>
          <cell r="G311">
            <v>1008.62662774297</v>
          </cell>
          <cell r="H311">
            <v>123</v>
          </cell>
          <cell r="I311">
            <v>253</v>
          </cell>
          <cell r="J311">
            <v>2</v>
          </cell>
        </row>
        <row r="312">
          <cell r="A312" t="str">
            <v>POWIAT ŚWIDNICKI (WOJ. DOLNOŚLĄSKIE)</v>
          </cell>
          <cell r="B312" t="str">
            <v>BSK - Pełny katalog przestępstw</v>
          </cell>
          <cell r="C312">
            <v>2362</v>
          </cell>
          <cell r="D312">
            <v>1853</v>
          </cell>
          <cell r="E312">
            <v>42</v>
          </cell>
          <cell r="F312">
            <v>77.079864501953097</v>
          </cell>
          <cell r="G312">
            <v>1483.1186934490299</v>
          </cell>
          <cell r="H312">
            <v>506</v>
          </cell>
          <cell r="I312">
            <v>1172</v>
          </cell>
          <cell r="J312">
            <v>14</v>
          </cell>
        </row>
        <row r="313">
          <cell r="A313" t="str">
            <v>POWIAT ŚWIDNICKI (WOJ. LUBELSKIE)</v>
          </cell>
          <cell r="B313" t="str">
            <v>BSK - Pełny katalog przestępstw</v>
          </cell>
          <cell r="C313">
            <v>580</v>
          </cell>
          <cell r="D313">
            <v>474</v>
          </cell>
          <cell r="E313">
            <v>19</v>
          </cell>
          <cell r="F313">
            <v>79.131889343261705</v>
          </cell>
          <cell r="G313">
            <v>799.90070198182298</v>
          </cell>
          <cell r="H313">
            <v>204</v>
          </cell>
          <cell r="I313">
            <v>360</v>
          </cell>
          <cell r="J313">
            <v>1</v>
          </cell>
        </row>
        <row r="314">
          <cell r="A314" t="str">
            <v>POWIAT ŚWIDWIŃSKI (WOJ. ZACHODNIOPOMORSKIE)</v>
          </cell>
          <cell r="B314" t="str">
            <v>BSK - Pełny katalog przestępstw</v>
          </cell>
          <cell r="C314">
            <v>744</v>
          </cell>
          <cell r="D314">
            <v>665</v>
          </cell>
          <cell r="E314">
            <v>13</v>
          </cell>
          <cell r="F314">
            <v>87.846763610839801</v>
          </cell>
          <cell r="G314">
            <v>1554.5340576681999</v>
          </cell>
          <cell r="H314">
            <v>292</v>
          </cell>
          <cell r="I314">
            <v>374</v>
          </cell>
          <cell r="J314">
            <v>4</v>
          </cell>
        </row>
        <row r="315">
          <cell r="A315" t="str">
            <v>POWIAT ŚWIEBODZIŃSKI (WOJ. LUBUSKIE)</v>
          </cell>
          <cell r="B315" t="str">
            <v>BSK - Pełny katalog przestępstw</v>
          </cell>
          <cell r="C315">
            <v>788</v>
          </cell>
          <cell r="D315">
            <v>592</v>
          </cell>
          <cell r="E315">
            <v>6</v>
          </cell>
          <cell r="F315">
            <v>74.559196472167997</v>
          </cell>
          <cell r="G315">
            <v>1401.3373168302701</v>
          </cell>
          <cell r="H315">
            <v>365</v>
          </cell>
          <cell r="I315">
            <v>395</v>
          </cell>
          <cell r="J315">
            <v>42</v>
          </cell>
        </row>
        <row r="316">
          <cell r="A316" t="str">
            <v>POWIAT ŚWIECKI (WOJ. KUJAWSKO-POMORSKIE)</v>
          </cell>
          <cell r="B316" t="str">
            <v>BSK - Pełny katalog przestępstw</v>
          </cell>
          <cell r="C316">
            <v>969</v>
          </cell>
          <cell r="D316">
            <v>772</v>
          </cell>
          <cell r="E316">
            <v>4</v>
          </cell>
          <cell r="F316">
            <v>79.342239379882798</v>
          </cell>
          <cell r="G316">
            <v>971.92549574218401</v>
          </cell>
          <cell r="H316">
            <v>511</v>
          </cell>
          <cell r="I316">
            <v>542</v>
          </cell>
          <cell r="J316">
            <v>5</v>
          </cell>
        </row>
        <row r="317">
          <cell r="A317" t="str">
            <v>POWIAT ŚWIĘTOCHŁOWICE (WOJ. ŚLĄSKIE)</v>
          </cell>
          <cell r="B317" t="str">
            <v>BSK - Pełny katalog przestępstw</v>
          </cell>
          <cell r="C317">
            <v>1550</v>
          </cell>
          <cell r="D317">
            <v>1362</v>
          </cell>
          <cell r="E317">
            <v>21</v>
          </cell>
          <cell r="F317">
            <v>86.696372985839801</v>
          </cell>
          <cell r="G317">
            <v>3054.1871921182301</v>
          </cell>
          <cell r="H317">
            <v>0</v>
          </cell>
          <cell r="I317">
            <v>528</v>
          </cell>
          <cell r="J317">
            <v>1</v>
          </cell>
        </row>
        <row r="318">
          <cell r="A318" t="str">
            <v>POWIAT ŚWINOUJŚCIE (WOJ. ZACHODNIOPOMORSKIE)</v>
          </cell>
          <cell r="B318" t="str">
            <v>BSK - Pełny katalog przestępstw</v>
          </cell>
          <cell r="C318">
            <v>625</v>
          </cell>
          <cell r="D318">
            <v>442</v>
          </cell>
          <cell r="E318">
            <v>10</v>
          </cell>
          <cell r="F318">
            <v>69.606300354003906</v>
          </cell>
          <cell r="G318">
            <v>1519.4243205134401</v>
          </cell>
          <cell r="H318">
            <v>0</v>
          </cell>
          <cell r="I318">
            <v>344</v>
          </cell>
          <cell r="J318">
            <v>27</v>
          </cell>
        </row>
        <row r="319">
          <cell r="A319" t="str">
            <v>POWIAT TARNOBRZEG (WOJ. PODKARPACKIE)</v>
          </cell>
          <cell r="B319" t="str">
            <v>BSK - Pełny katalog przestępstw</v>
          </cell>
          <cell r="C319">
            <v>630</v>
          </cell>
          <cell r="D319">
            <v>499</v>
          </cell>
          <cell r="E319">
            <v>6</v>
          </cell>
          <cell r="F319">
            <v>78.459121704101605</v>
          </cell>
          <cell r="G319">
            <v>1321.9186705275099</v>
          </cell>
          <cell r="H319">
            <v>1</v>
          </cell>
          <cell r="I319">
            <v>259</v>
          </cell>
          <cell r="J319">
            <v>3</v>
          </cell>
        </row>
        <row r="320">
          <cell r="A320" t="str">
            <v>POWIAT TARNOBRZESKI (WOJ. PODKARPACKIE)</v>
          </cell>
          <cell r="B320" t="str">
            <v>BSK - Pełny katalog przestępstw</v>
          </cell>
          <cell r="C320">
            <v>417</v>
          </cell>
          <cell r="D320">
            <v>322</v>
          </cell>
          <cell r="E320">
            <v>1</v>
          </cell>
          <cell r="F320">
            <v>77.033493041992202</v>
          </cell>
          <cell r="G320">
            <v>777.79642997034296</v>
          </cell>
          <cell r="H320">
            <v>264</v>
          </cell>
          <cell r="I320">
            <v>218</v>
          </cell>
          <cell r="J320">
            <v>0</v>
          </cell>
        </row>
        <row r="321">
          <cell r="A321" t="str">
            <v>POWIAT TARNOGÓRSKI (WOJ. ŚLĄSKIE)</v>
          </cell>
          <cell r="B321" t="str">
            <v>BSK - Pełny katalog przestępstw</v>
          </cell>
          <cell r="C321">
            <v>3797</v>
          </cell>
          <cell r="D321">
            <v>3376</v>
          </cell>
          <cell r="E321">
            <v>22</v>
          </cell>
          <cell r="F321">
            <v>88.400108337402301</v>
          </cell>
          <cell r="G321">
            <v>2732.1460694369498</v>
          </cell>
          <cell r="H321">
            <v>428</v>
          </cell>
          <cell r="I321">
            <v>778</v>
          </cell>
          <cell r="J321">
            <v>4</v>
          </cell>
        </row>
        <row r="322">
          <cell r="A322" t="str">
            <v>POWIAT TARNOWSKI (WOJ. MAŁOPOLSKIE)</v>
          </cell>
          <cell r="B322" t="str">
            <v>BSK - Pełny katalog przestępstw</v>
          </cell>
          <cell r="C322">
            <v>2142</v>
          </cell>
          <cell r="D322">
            <v>1934</v>
          </cell>
          <cell r="E322">
            <v>4</v>
          </cell>
          <cell r="F322">
            <v>90.121154785156193</v>
          </cell>
          <cell r="G322">
            <v>1067.38689535921</v>
          </cell>
          <cell r="H322">
            <v>1889</v>
          </cell>
          <cell r="I322">
            <v>653</v>
          </cell>
          <cell r="J322">
            <v>6</v>
          </cell>
        </row>
        <row r="323">
          <cell r="A323" t="str">
            <v>POWIAT TARNÓW (WOJ. MAŁOPOLSKIE)</v>
          </cell>
          <cell r="B323" t="str">
            <v>BSK - Pełny katalog przestępstw</v>
          </cell>
          <cell r="C323">
            <v>8442</v>
          </cell>
          <cell r="D323">
            <v>8065</v>
          </cell>
          <cell r="E323">
            <v>19</v>
          </cell>
          <cell r="F323">
            <v>95.3197021484375</v>
          </cell>
          <cell r="G323">
            <v>7648.0553718484198</v>
          </cell>
          <cell r="H323">
            <v>0</v>
          </cell>
          <cell r="I323">
            <v>751</v>
          </cell>
          <cell r="J323">
            <v>3</v>
          </cell>
        </row>
        <row r="324">
          <cell r="A324" t="str">
            <v>POWIAT TATRZAŃSKI (WOJ. MAŁOPOLSKIE)</v>
          </cell>
          <cell r="B324" t="str">
            <v>BSK - Pełny katalog przestępstw</v>
          </cell>
          <cell r="C324">
            <v>1089</v>
          </cell>
          <cell r="D324">
            <v>686</v>
          </cell>
          <cell r="E324">
            <v>4</v>
          </cell>
          <cell r="F324">
            <v>62.763038635253899</v>
          </cell>
          <cell r="G324">
            <v>1603.0028703908099</v>
          </cell>
          <cell r="H324">
            <v>323</v>
          </cell>
          <cell r="I324">
            <v>428</v>
          </cell>
          <cell r="J324">
            <v>6</v>
          </cell>
        </row>
        <row r="325">
          <cell r="A325" t="str">
            <v>POWIAT TCZEWSKI (WOJ. POMORSKIE)</v>
          </cell>
          <cell r="B325" t="str">
            <v>BSK - Pełny katalog przestępstw</v>
          </cell>
          <cell r="C325">
            <v>1603</v>
          </cell>
          <cell r="D325">
            <v>1155</v>
          </cell>
          <cell r="E325">
            <v>7</v>
          </cell>
          <cell r="F325">
            <v>71.739128112792997</v>
          </cell>
          <cell r="G325">
            <v>1386.9061523952901</v>
          </cell>
          <cell r="H325">
            <v>360</v>
          </cell>
          <cell r="I325">
            <v>621</v>
          </cell>
          <cell r="J325">
            <v>2</v>
          </cell>
        </row>
        <row r="326">
          <cell r="A326" t="str">
            <v>POWIAT TOMASZOWSKI (WOJ. LUBELSKIE)</v>
          </cell>
          <cell r="B326" t="str">
            <v>BSK - Pełny katalog przestępstw</v>
          </cell>
          <cell r="C326">
            <v>765</v>
          </cell>
          <cell r="D326">
            <v>645</v>
          </cell>
          <cell r="E326">
            <v>15</v>
          </cell>
          <cell r="F326">
            <v>82.692306518554702</v>
          </cell>
          <cell r="G326">
            <v>896.24630957401905</v>
          </cell>
          <cell r="H326">
            <v>441</v>
          </cell>
          <cell r="I326">
            <v>525</v>
          </cell>
          <cell r="J326">
            <v>77</v>
          </cell>
        </row>
        <row r="327">
          <cell r="A327" t="str">
            <v>POWIAT TOMASZOWSKI (WOJ. ŁÓDZKIE)</v>
          </cell>
          <cell r="B327" t="str">
            <v>BSK - Pełny katalog przestępstw</v>
          </cell>
          <cell r="C327">
            <v>1352</v>
          </cell>
          <cell r="D327">
            <v>977</v>
          </cell>
          <cell r="E327">
            <v>19</v>
          </cell>
          <cell r="F327">
            <v>71.261856079101605</v>
          </cell>
          <cell r="G327">
            <v>1141.8918918918901</v>
          </cell>
          <cell r="H327">
            <v>404</v>
          </cell>
          <cell r="I327">
            <v>709</v>
          </cell>
          <cell r="J327">
            <v>14</v>
          </cell>
        </row>
        <row r="328">
          <cell r="A328" t="str">
            <v>POWIAT TORUŃ (WOJ. KUJAWSKO-POMORSKIE)</v>
          </cell>
          <cell r="B328" t="str">
            <v>BSK - Pełny katalog przestępstw</v>
          </cell>
          <cell r="C328">
            <v>4423</v>
          </cell>
          <cell r="D328">
            <v>3243</v>
          </cell>
          <cell r="E328">
            <v>22</v>
          </cell>
          <cell r="F328">
            <v>72.958381652832003</v>
          </cell>
          <cell r="G328">
            <v>2183.2164311346501</v>
          </cell>
          <cell r="H328">
            <v>0</v>
          </cell>
          <cell r="I328">
            <v>1447</v>
          </cell>
          <cell r="J328">
            <v>13</v>
          </cell>
        </row>
        <row r="329">
          <cell r="A329" t="str">
            <v>POWIAT TORUŃSKI (WOJ. KUJAWSKO-POMORSKIE)</v>
          </cell>
          <cell r="B329" t="str">
            <v>BSK - Pełny katalog przestępstw</v>
          </cell>
          <cell r="C329">
            <v>1619</v>
          </cell>
          <cell r="D329">
            <v>1368</v>
          </cell>
          <cell r="E329">
            <v>4</v>
          </cell>
          <cell r="F329">
            <v>84.288352966308594</v>
          </cell>
          <cell r="G329">
            <v>1558.25906177212</v>
          </cell>
          <cell r="H329">
            <v>1147</v>
          </cell>
          <cell r="I329">
            <v>518</v>
          </cell>
          <cell r="J329">
            <v>7</v>
          </cell>
        </row>
        <row r="330">
          <cell r="A330" t="str">
            <v>POWIAT TRZEBNICKI (WOJ. DOLNOŚLĄSKIE)</v>
          </cell>
          <cell r="B330" t="str">
            <v>BSK - Pełny katalog przestępstw</v>
          </cell>
          <cell r="C330">
            <v>985</v>
          </cell>
          <cell r="D330">
            <v>819</v>
          </cell>
          <cell r="E330">
            <v>8</v>
          </cell>
          <cell r="F330">
            <v>82.477340698242202</v>
          </cell>
          <cell r="G330">
            <v>1173.19167688991</v>
          </cell>
          <cell r="H330">
            <v>468</v>
          </cell>
          <cell r="I330">
            <v>535</v>
          </cell>
          <cell r="J330">
            <v>9</v>
          </cell>
        </row>
        <row r="331">
          <cell r="A331" t="str">
            <v>POWIAT TUCHOLSKI (WOJ. KUJAWSKO-POMORSKIE)</v>
          </cell>
          <cell r="B331" t="str">
            <v>BSK - Pełny katalog przestępstw</v>
          </cell>
          <cell r="C331">
            <v>346</v>
          </cell>
          <cell r="D331">
            <v>282</v>
          </cell>
          <cell r="E331">
            <v>1</v>
          </cell>
          <cell r="F331">
            <v>81.268013000488295</v>
          </cell>
          <cell r="G331">
            <v>715.11243386243405</v>
          </cell>
          <cell r="H331">
            <v>189</v>
          </cell>
          <cell r="I331">
            <v>204</v>
          </cell>
          <cell r="J331">
            <v>5</v>
          </cell>
        </row>
        <row r="332">
          <cell r="A332" t="str">
            <v>POWIAT TURECKI (WOJ. WIELKOPOLSKIE)</v>
          </cell>
          <cell r="B332" t="str">
            <v>BSK - Pełny katalog przestępstw</v>
          </cell>
          <cell r="C332">
            <v>1563</v>
          </cell>
          <cell r="D332">
            <v>1465</v>
          </cell>
          <cell r="E332">
            <v>6</v>
          </cell>
          <cell r="F332">
            <v>93.371574401855497</v>
          </cell>
          <cell r="G332">
            <v>1854.90666128668</v>
          </cell>
          <cell r="H332">
            <v>455</v>
          </cell>
          <cell r="I332">
            <v>313</v>
          </cell>
          <cell r="J332">
            <v>2</v>
          </cell>
        </row>
        <row r="333">
          <cell r="A333" t="str">
            <v>POWIAT TYCHY (WOJ. ŚLĄSKIE)</v>
          </cell>
          <cell r="B333" t="str">
            <v>BSK - Pełny katalog przestępstw</v>
          </cell>
          <cell r="C333">
            <v>5578</v>
          </cell>
          <cell r="D333">
            <v>5029</v>
          </cell>
          <cell r="E333">
            <v>21</v>
          </cell>
          <cell r="F333">
            <v>89.819610595703097</v>
          </cell>
          <cell r="G333">
            <v>4343.7293151111598</v>
          </cell>
          <cell r="H333">
            <v>1</v>
          </cell>
          <cell r="I333">
            <v>713</v>
          </cell>
          <cell r="J333">
            <v>5</v>
          </cell>
        </row>
        <row r="334">
          <cell r="A334" t="str">
            <v>POWIAT WADOWICKI (WOJ. MAŁOPOLSKIE)</v>
          </cell>
          <cell r="B334" t="str">
            <v>BSK - Pełny katalog przestępstw</v>
          </cell>
          <cell r="C334">
            <v>1942</v>
          </cell>
          <cell r="D334">
            <v>1666</v>
          </cell>
          <cell r="E334">
            <v>32</v>
          </cell>
          <cell r="F334">
            <v>84.397163391113295</v>
          </cell>
          <cell r="G334">
            <v>1216.8453503599801</v>
          </cell>
          <cell r="H334">
            <v>734</v>
          </cell>
          <cell r="I334">
            <v>528</v>
          </cell>
          <cell r="J334">
            <v>4</v>
          </cell>
        </row>
        <row r="335">
          <cell r="A335" t="str">
            <v>POWIAT WAŁBRZYCH (WOJ. DOLNOŚLĄSKIE)</v>
          </cell>
          <cell r="B335" t="str">
            <v>BSK - Pełny katalog przestępstw</v>
          </cell>
          <cell r="C335">
            <v>2506</v>
          </cell>
          <cell r="D335">
            <v>2044</v>
          </cell>
          <cell r="E335">
            <v>45</v>
          </cell>
          <cell r="F335">
            <v>80.125442504882798</v>
          </cell>
          <cell r="G335">
            <v>2180.4576698860201</v>
          </cell>
          <cell r="H335">
            <v>0</v>
          </cell>
          <cell r="I335">
            <v>1253</v>
          </cell>
          <cell r="J335">
            <v>8</v>
          </cell>
        </row>
        <row r="336">
          <cell r="A336" t="str">
            <v>POWIAT WAŁBRZYSKI (WOJ. DOLNOŚLĄSKIE)</v>
          </cell>
          <cell r="B336" t="str">
            <v>BSK - Pełny katalog przestępstw</v>
          </cell>
          <cell r="C336">
            <v>855</v>
          </cell>
          <cell r="D336">
            <v>717</v>
          </cell>
          <cell r="E336">
            <v>3</v>
          </cell>
          <cell r="F336">
            <v>83.566436767578097</v>
          </cell>
          <cell r="G336">
            <v>1504.0106951871701</v>
          </cell>
          <cell r="H336">
            <v>194</v>
          </cell>
          <cell r="I336">
            <v>398</v>
          </cell>
          <cell r="J336">
            <v>2</v>
          </cell>
        </row>
        <row r="337">
          <cell r="A337" t="str">
            <v>POWIAT WAŁECKI (WOJ. ZACHODNIOPOMORSKIE)</v>
          </cell>
          <cell r="B337" t="str">
            <v>BSK - Pełny katalog przestępstw</v>
          </cell>
          <cell r="C337">
            <v>583</v>
          </cell>
          <cell r="D337">
            <v>490</v>
          </cell>
          <cell r="E337">
            <v>5</v>
          </cell>
          <cell r="F337">
            <v>83.333335876464801</v>
          </cell>
          <cell r="G337">
            <v>1078.4513217040601</v>
          </cell>
          <cell r="H337">
            <v>172</v>
          </cell>
          <cell r="I337">
            <v>328</v>
          </cell>
          <cell r="J337">
            <v>3</v>
          </cell>
        </row>
        <row r="338">
          <cell r="A338" t="str">
            <v>POWIAT WARSZAWA (WOJ. MAZOWIECKIE)</v>
          </cell>
          <cell r="B338" t="str">
            <v>BSK - Pełny katalog przestępstw</v>
          </cell>
          <cell r="C338">
            <v>34150</v>
          </cell>
          <cell r="D338">
            <v>17063</v>
          </cell>
          <cell r="E338">
            <v>424</v>
          </cell>
          <cell r="F338">
            <v>49.352115631103501</v>
          </cell>
          <cell r="G338">
            <v>1952.6380912519501</v>
          </cell>
          <cell r="H338">
            <v>0</v>
          </cell>
          <cell r="I338">
            <v>12136</v>
          </cell>
          <cell r="J338">
            <v>644</v>
          </cell>
        </row>
        <row r="339">
          <cell r="A339" t="str">
            <v>POWIAT WARSZAWSKI ZACHODNI (WOJ. MAZOWIECKIE)</v>
          </cell>
          <cell r="B339" t="str">
            <v>BSK - Pełny katalog przestępstw</v>
          </cell>
          <cell r="C339">
            <v>1492</v>
          </cell>
          <cell r="D339">
            <v>969</v>
          </cell>
          <cell r="E339">
            <v>32</v>
          </cell>
          <cell r="F339">
            <v>63.582675933837898</v>
          </cell>
          <cell r="G339">
            <v>1312.3521184987101</v>
          </cell>
          <cell r="H339">
            <v>854</v>
          </cell>
          <cell r="I339">
            <v>781</v>
          </cell>
          <cell r="J339">
            <v>44</v>
          </cell>
        </row>
        <row r="340">
          <cell r="A340" t="str">
            <v>POWIAT WĄBRZESKI (WOJ. KUJAWSKO-POMORSKIE)</v>
          </cell>
          <cell r="B340" t="str">
            <v>BSK - Pełny katalog przestępstw</v>
          </cell>
          <cell r="C340">
            <v>265</v>
          </cell>
          <cell r="D340">
            <v>227</v>
          </cell>
          <cell r="E340">
            <v>0</v>
          </cell>
          <cell r="F340">
            <v>85.660377502441406</v>
          </cell>
          <cell r="G340">
            <v>760.99129885420598</v>
          </cell>
          <cell r="H340">
            <v>125</v>
          </cell>
          <cell r="I340">
            <v>163</v>
          </cell>
          <cell r="J340">
            <v>0</v>
          </cell>
        </row>
        <row r="341">
          <cell r="A341" t="str">
            <v>POWIAT WĄGROWIECKI (WOJ. WIELKOPOLSKIE)</v>
          </cell>
          <cell r="B341" t="str">
            <v>BSK - Pełny katalog przestępstw</v>
          </cell>
          <cell r="C341">
            <v>717</v>
          </cell>
          <cell r="D341">
            <v>611</v>
          </cell>
          <cell r="E341">
            <v>3</v>
          </cell>
          <cell r="F341">
            <v>84.861114501953097</v>
          </cell>
          <cell r="G341">
            <v>1025.75107296137</v>
          </cell>
          <cell r="H341">
            <v>233</v>
          </cell>
          <cell r="I341">
            <v>402</v>
          </cell>
          <cell r="J341">
            <v>2</v>
          </cell>
        </row>
        <row r="342">
          <cell r="A342" t="str">
            <v>POWIAT WEJHEROWSKI (WOJ. POMORSKIE)</v>
          </cell>
          <cell r="B342" t="str">
            <v>BSK - Pełny katalog przestępstw</v>
          </cell>
          <cell r="C342">
            <v>2387</v>
          </cell>
          <cell r="D342">
            <v>1587</v>
          </cell>
          <cell r="E342">
            <v>42</v>
          </cell>
          <cell r="F342">
            <v>65.335525512695298</v>
          </cell>
          <cell r="G342">
            <v>1134.6459163204599</v>
          </cell>
          <cell r="H342">
            <v>660</v>
          </cell>
          <cell r="I342">
            <v>1010</v>
          </cell>
          <cell r="J342">
            <v>10</v>
          </cell>
        </row>
        <row r="343">
          <cell r="A343" t="str">
            <v>POWIAT WĘGORZEWSKI (WOJ. WARMIŃSKO-MAZURSKIE)</v>
          </cell>
          <cell r="B343" t="str">
            <v>BSK - Pełny katalog przestępstw</v>
          </cell>
          <cell r="C343">
            <v>214</v>
          </cell>
          <cell r="D343">
            <v>166</v>
          </cell>
          <cell r="E343">
            <v>0</v>
          </cell>
          <cell r="F343">
            <v>77.570091247558594</v>
          </cell>
          <cell r="G343">
            <v>917.31321531141498</v>
          </cell>
          <cell r="H343">
            <v>102</v>
          </cell>
          <cell r="I343">
            <v>121</v>
          </cell>
          <cell r="J343">
            <v>1</v>
          </cell>
        </row>
        <row r="344">
          <cell r="A344" t="str">
            <v>POWIAT WĘGROWSKI (WOJ. MAZOWIECKIE)</v>
          </cell>
          <cell r="B344" t="str">
            <v>BSK - Pełny katalog przestępstw</v>
          </cell>
          <cell r="C344">
            <v>609</v>
          </cell>
          <cell r="D344">
            <v>492</v>
          </cell>
          <cell r="E344">
            <v>3</v>
          </cell>
          <cell r="F344">
            <v>80.392158508300795</v>
          </cell>
          <cell r="G344">
            <v>910.21866172448301</v>
          </cell>
          <cell r="H344">
            <v>351</v>
          </cell>
          <cell r="I344">
            <v>389</v>
          </cell>
          <cell r="J344">
            <v>0</v>
          </cell>
        </row>
        <row r="345">
          <cell r="A345" t="str">
            <v>POWIAT WIELICKI (WOJ. MAŁOPOLSKIE)</v>
          </cell>
          <cell r="B345" t="str">
            <v>BSK - Pełny katalog przestępstw</v>
          </cell>
          <cell r="C345">
            <v>956</v>
          </cell>
          <cell r="D345">
            <v>664</v>
          </cell>
          <cell r="E345">
            <v>6</v>
          </cell>
          <cell r="F345">
            <v>69.022865295410199</v>
          </cell>
          <cell r="G345">
            <v>780.73957924996705</v>
          </cell>
          <cell r="H345">
            <v>495</v>
          </cell>
          <cell r="I345">
            <v>409</v>
          </cell>
          <cell r="J345">
            <v>3</v>
          </cell>
        </row>
        <row r="346">
          <cell r="A346" t="str">
            <v>POWIAT WIELUŃSKI (WOJ. ŁÓDZKIE)</v>
          </cell>
          <cell r="B346" t="str">
            <v>BSK - Pełny katalog przestępstw</v>
          </cell>
          <cell r="C346">
            <v>729</v>
          </cell>
          <cell r="D346">
            <v>623</v>
          </cell>
          <cell r="E346">
            <v>4</v>
          </cell>
          <cell r="F346">
            <v>84.993179321289105</v>
          </cell>
          <cell r="G346">
            <v>944.43508790112605</v>
          </cell>
          <cell r="H346">
            <v>430</v>
          </cell>
          <cell r="I346">
            <v>422</v>
          </cell>
          <cell r="J346">
            <v>1</v>
          </cell>
        </row>
        <row r="347">
          <cell r="A347" t="str">
            <v>POWIAT WIERUSZOWSKI (WOJ. ŁÓDZKIE)</v>
          </cell>
          <cell r="B347" t="str">
            <v>BSK - Pełny katalog przestępstw</v>
          </cell>
          <cell r="C347">
            <v>396</v>
          </cell>
          <cell r="D347">
            <v>334</v>
          </cell>
          <cell r="E347">
            <v>4</v>
          </cell>
          <cell r="F347">
            <v>83.5</v>
          </cell>
          <cell r="G347">
            <v>939.07846996608896</v>
          </cell>
          <cell r="H347">
            <v>263</v>
          </cell>
          <cell r="I347">
            <v>182</v>
          </cell>
          <cell r="J347">
            <v>4</v>
          </cell>
        </row>
        <row r="348">
          <cell r="A348" t="str">
            <v>POWIAT WŁOCŁAWEK (WOJ. KUJAWSKO-POMORSKIE)</v>
          </cell>
          <cell r="B348" t="str">
            <v>BSK - Pełny katalog przestępstw</v>
          </cell>
          <cell r="C348">
            <v>2920</v>
          </cell>
          <cell r="D348">
            <v>2164</v>
          </cell>
          <cell r="E348">
            <v>9</v>
          </cell>
          <cell r="F348">
            <v>73.881874084472699</v>
          </cell>
          <cell r="G348">
            <v>2592.4446220091399</v>
          </cell>
          <cell r="H348">
            <v>2</v>
          </cell>
          <cell r="I348">
            <v>880</v>
          </cell>
          <cell r="J348">
            <v>2</v>
          </cell>
        </row>
        <row r="349">
          <cell r="A349" t="str">
            <v>POWIAT WŁOCŁAWSKI (WOJ. KUJAWSKO-POMORSKIE)</v>
          </cell>
          <cell r="B349" t="str">
            <v>BSK - Pełny katalog przestępstw</v>
          </cell>
          <cell r="C349">
            <v>777</v>
          </cell>
          <cell r="D349">
            <v>464</v>
          </cell>
          <cell r="E349">
            <v>1</v>
          </cell>
          <cell r="F349">
            <v>59.640102386474602</v>
          </cell>
          <cell r="G349">
            <v>896.98005171776902</v>
          </cell>
          <cell r="H349">
            <v>566</v>
          </cell>
          <cell r="I349">
            <v>360</v>
          </cell>
          <cell r="J349">
            <v>1</v>
          </cell>
        </row>
        <row r="350">
          <cell r="A350" t="str">
            <v>POWIAT WŁODAWSKI (WOJ. LUBELSKIE)</v>
          </cell>
          <cell r="B350" t="str">
            <v>BSK - Pełny katalog przestępstw</v>
          </cell>
          <cell r="C350">
            <v>322</v>
          </cell>
          <cell r="D350">
            <v>270</v>
          </cell>
          <cell r="E350">
            <v>4</v>
          </cell>
          <cell r="F350">
            <v>82.822082519531193</v>
          </cell>
          <cell r="G350">
            <v>822.51966894860504</v>
          </cell>
          <cell r="H350">
            <v>190</v>
          </cell>
          <cell r="I350">
            <v>211</v>
          </cell>
          <cell r="J350">
            <v>1</v>
          </cell>
        </row>
        <row r="351">
          <cell r="A351" t="str">
            <v>POWIAT WŁOSZCZOWSKI (WOJ. ŚWIĘTOKRZYSKIE)</v>
          </cell>
          <cell r="B351" t="str">
            <v>BSK - Pełny katalog przestępstw</v>
          </cell>
          <cell r="C351">
            <v>560</v>
          </cell>
          <cell r="D351">
            <v>515</v>
          </cell>
          <cell r="E351">
            <v>3</v>
          </cell>
          <cell r="F351">
            <v>91.4742431640625</v>
          </cell>
          <cell r="G351">
            <v>1223.21487079793</v>
          </cell>
          <cell r="H351">
            <v>300</v>
          </cell>
          <cell r="I351">
            <v>265</v>
          </cell>
          <cell r="J351">
            <v>2</v>
          </cell>
        </row>
        <row r="352">
          <cell r="A352" t="str">
            <v>POWIAT WODZISŁAWSKI (WOJ. ŚLĄSKIE)</v>
          </cell>
          <cell r="B352" t="str">
            <v>BSK - Pełny katalog przestępstw</v>
          </cell>
          <cell r="C352">
            <v>1888</v>
          </cell>
          <cell r="D352">
            <v>1572</v>
          </cell>
          <cell r="E352">
            <v>18</v>
          </cell>
          <cell r="F352">
            <v>82.476387023925795</v>
          </cell>
          <cell r="G352">
            <v>1196.1101080173601</v>
          </cell>
          <cell r="H352">
            <v>563</v>
          </cell>
          <cell r="I352">
            <v>806</v>
          </cell>
          <cell r="J352">
            <v>6</v>
          </cell>
        </row>
        <row r="353">
          <cell r="A353" t="str">
            <v>POWIAT WOLSZTYŃSKI (WOJ. WIELKOPOLSKIE)</v>
          </cell>
          <cell r="B353" t="str">
            <v>BSK - Pełny katalog przestępstw</v>
          </cell>
          <cell r="C353">
            <v>531</v>
          </cell>
          <cell r="D353">
            <v>452</v>
          </cell>
          <cell r="E353">
            <v>2</v>
          </cell>
          <cell r="F353">
            <v>84.803001403808594</v>
          </cell>
          <cell r="G353">
            <v>929.866036249015</v>
          </cell>
          <cell r="H353">
            <v>336</v>
          </cell>
          <cell r="I353">
            <v>267</v>
          </cell>
          <cell r="J353">
            <v>4</v>
          </cell>
        </row>
        <row r="354">
          <cell r="A354" t="str">
            <v>POWIAT WOŁOMIŃSKI (WOJ. MAZOWIECKIE)</v>
          </cell>
          <cell r="B354" t="str">
            <v>BSK - Pełny katalog przestępstw</v>
          </cell>
          <cell r="C354">
            <v>3418</v>
          </cell>
          <cell r="D354">
            <v>2236</v>
          </cell>
          <cell r="E354">
            <v>34</v>
          </cell>
          <cell r="F354">
            <v>64.774040222167997</v>
          </cell>
          <cell r="G354">
            <v>1442.7297899642101</v>
          </cell>
          <cell r="H354">
            <v>876</v>
          </cell>
          <cell r="I354">
            <v>1634</v>
          </cell>
          <cell r="J354">
            <v>36</v>
          </cell>
        </row>
        <row r="355">
          <cell r="A355" t="str">
            <v>POWIAT WOŁOWSKI (WOJ. DOLNOŚLĄSKIE)</v>
          </cell>
          <cell r="B355" t="str">
            <v>BSK - Pełny katalog przestępstw</v>
          </cell>
          <cell r="C355">
            <v>408</v>
          </cell>
          <cell r="D355">
            <v>298</v>
          </cell>
          <cell r="E355">
            <v>1</v>
          </cell>
          <cell r="F355">
            <v>72.860633850097699</v>
          </cell>
          <cell r="G355">
            <v>865.72738075029702</v>
          </cell>
          <cell r="H355">
            <v>153</v>
          </cell>
          <cell r="I355">
            <v>234</v>
          </cell>
          <cell r="J355">
            <v>1</v>
          </cell>
        </row>
        <row r="356">
          <cell r="A356" t="str">
            <v>POWIAT WROCŁAW (WOJ. DOLNOŚLĄSKIE)</v>
          </cell>
          <cell r="B356" t="str">
            <v>BSK - Pełny katalog przestępstw</v>
          </cell>
          <cell r="C356">
            <v>15358</v>
          </cell>
          <cell r="D356">
            <v>7307</v>
          </cell>
          <cell r="E356">
            <v>251</v>
          </cell>
          <cell r="F356">
            <v>46.812736511230497</v>
          </cell>
          <cell r="G356">
            <v>2410.7051759996898</v>
          </cell>
          <cell r="H356">
            <v>6</v>
          </cell>
          <cell r="I356">
            <v>4004</v>
          </cell>
          <cell r="J356">
            <v>122</v>
          </cell>
        </row>
        <row r="357">
          <cell r="A357" t="str">
            <v>POWIAT WROCŁAWSKI (WOJ. DOLNOŚLĄSKIE)</v>
          </cell>
          <cell r="B357" t="str">
            <v>BSK - Pełny katalog przestępstw</v>
          </cell>
          <cell r="C357">
            <v>1913</v>
          </cell>
          <cell r="D357">
            <v>1176</v>
          </cell>
          <cell r="E357">
            <v>10</v>
          </cell>
          <cell r="F357">
            <v>61.154445648193402</v>
          </cell>
          <cell r="G357">
            <v>1408.30554267247</v>
          </cell>
          <cell r="H357">
            <v>1591</v>
          </cell>
          <cell r="I357">
            <v>755</v>
          </cell>
          <cell r="J357">
            <v>18</v>
          </cell>
        </row>
        <row r="358">
          <cell r="A358" t="str">
            <v>POWIAT WRZESIŃSKI (WOJ. WIELKOPOLSKIE)</v>
          </cell>
          <cell r="B358" t="str">
            <v>BSK - Pełny katalog przestępstw</v>
          </cell>
          <cell r="C358">
            <v>594</v>
          </cell>
          <cell r="D358">
            <v>452</v>
          </cell>
          <cell r="E358">
            <v>6</v>
          </cell>
          <cell r="F358">
            <v>75.333335876464801</v>
          </cell>
          <cell r="G358">
            <v>771.77938023777006</v>
          </cell>
          <cell r="H358">
            <v>206</v>
          </cell>
          <cell r="I358">
            <v>316</v>
          </cell>
          <cell r="J358">
            <v>9</v>
          </cell>
        </row>
        <row r="359">
          <cell r="A359" t="str">
            <v>POWIAT WSCHOWSKI (WOJ. LUBUSKIE)</v>
          </cell>
          <cell r="B359" t="str">
            <v>BSK - Pełny katalog przestępstw</v>
          </cell>
          <cell r="C359">
            <v>450</v>
          </cell>
          <cell r="D359">
            <v>386</v>
          </cell>
          <cell r="E359">
            <v>1</v>
          </cell>
          <cell r="F359">
            <v>85.587585449218807</v>
          </cell>
          <cell r="G359">
            <v>1145.7086844718301</v>
          </cell>
          <cell r="H359">
            <v>208</v>
          </cell>
          <cell r="I359">
            <v>259</v>
          </cell>
          <cell r="J359">
            <v>5</v>
          </cell>
        </row>
        <row r="360">
          <cell r="A360" t="str">
            <v>POWIAT WYSOKOMAZOWIECKI (WOJ. PODLASKIE)</v>
          </cell>
          <cell r="B360" t="str">
            <v>BSK - Pełny katalog przestępstw</v>
          </cell>
          <cell r="C360">
            <v>401</v>
          </cell>
          <cell r="D360">
            <v>328</v>
          </cell>
          <cell r="E360">
            <v>7</v>
          </cell>
          <cell r="F360">
            <v>80.392158508300795</v>
          </cell>
          <cell r="G360">
            <v>691.415073193441</v>
          </cell>
          <cell r="H360">
            <v>210</v>
          </cell>
          <cell r="I360">
            <v>257</v>
          </cell>
          <cell r="J360">
            <v>2</v>
          </cell>
        </row>
        <row r="361">
          <cell r="A361" t="str">
            <v>POWIAT WYSZKOWSKI (WOJ. MAZOWIECKIE)</v>
          </cell>
          <cell r="B361" t="str">
            <v>BSK - Pełny katalog przestępstw</v>
          </cell>
          <cell r="C361">
            <v>692</v>
          </cell>
          <cell r="D361">
            <v>513</v>
          </cell>
          <cell r="E361">
            <v>5</v>
          </cell>
          <cell r="F361">
            <v>73.601150512695298</v>
          </cell>
          <cell r="G361">
            <v>935.48910398529199</v>
          </cell>
          <cell r="H361">
            <v>304</v>
          </cell>
          <cell r="I361">
            <v>406</v>
          </cell>
          <cell r="J361">
            <v>4</v>
          </cell>
        </row>
        <row r="362">
          <cell r="A362" t="str">
            <v>POWIAT ZABRZE (WOJ. ŚLĄSKIE)</v>
          </cell>
          <cell r="B362" t="str">
            <v>BSK - Pełny katalog przestępstw</v>
          </cell>
          <cell r="C362">
            <v>3667</v>
          </cell>
          <cell r="D362">
            <v>2952</v>
          </cell>
          <cell r="E362">
            <v>66</v>
          </cell>
          <cell r="F362">
            <v>79.0784912109375</v>
          </cell>
          <cell r="G362">
            <v>2084.9205717469699</v>
          </cell>
          <cell r="H362">
            <v>2</v>
          </cell>
          <cell r="I362">
            <v>1354</v>
          </cell>
          <cell r="J362">
            <v>6</v>
          </cell>
        </row>
        <row r="363">
          <cell r="A363" t="str">
            <v>POWIAT ZAMBROWSKI (WOJ. PODLASKIE)</v>
          </cell>
          <cell r="B363" t="str">
            <v>BSK - Pełny katalog przestępstw</v>
          </cell>
          <cell r="C363">
            <v>386</v>
          </cell>
          <cell r="D363">
            <v>298</v>
          </cell>
          <cell r="E363">
            <v>1</v>
          </cell>
          <cell r="F363">
            <v>77.002586364746094</v>
          </cell>
          <cell r="G363">
            <v>872.31638418079103</v>
          </cell>
          <cell r="H363">
            <v>173</v>
          </cell>
          <cell r="I363">
            <v>271</v>
          </cell>
          <cell r="J363">
            <v>8</v>
          </cell>
        </row>
        <row r="364">
          <cell r="A364" t="str">
            <v>POWIAT ZAMOJSKI (WOJ. LUBELSKIE)</v>
          </cell>
          <cell r="B364" t="str">
            <v>BSK - Pełny katalog przestępstw</v>
          </cell>
          <cell r="C364">
            <v>622</v>
          </cell>
          <cell r="D364">
            <v>563</v>
          </cell>
          <cell r="E364">
            <v>2</v>
          </cell>
          <cell r="F364">
            <v>90.224357604980497</v>
          </cell>
          <cell r="G364">
            <v>575.72335659675298</v>
          </cell>
          <cell r="H364">
            <v>516</v>
          </cell>
          <cell r="I364">
            <v>468</v>
          </cell>
          <cell r="J364">
            <v>5</v>
          </cell>
        </row>
        <row r="365">
          <cell r="A365" t="str">
            <v>POWIAT ZAMOŚĆ (WOJ. LUBELSKIE)</v>
          </cell>
          <cell r="B365" t="str">
            <v>BSK - Pełny katalog przestępstw</v>
          </cell>
          <cell r="C365">
            <v>652</v>
          </cell>
          <cell r="D365">
            <v>509</v>
          </cell>
          <cell r="E365">
            <v>3</v>
          </cell>
          <cell r="F365">
            <v>77.709922790527301</v>
          </cell>
          <cell r="G365">
            <v>1007.01201618633</v>
          </cell>
          <cell r="H365">
            <v>2</v>
          </cell>
          <cell r="I365">
            <v>378</v>
          </cell>
          <cell r="J365">
            <v>7</v>
          </cell>
        </row>
        <row r="366">
          <cell r="A366" t="str">
            <v>POWIAT ZAWIERCIAŃSKI (WOJ. ŚLĄSKIE)</v>
          </cell>
          <cell r="B366" t="str">
            <v>BSK - Pełny katalog przestępstw</v>
          </cell>
          <cell r="C366">
            <v>1858</v>
          </cell>
          <cell r="D366">
            <v>1554</v>
          </cell>
          <cell r="E366">
            <v>13</v>
          </cell>
          <cell r="F366">
            <v>83.057189941406193</v>
          </cell>
          <cell r="G366">
            <v>1548.95291449913</v>
          </cell>
          <cell r="H366">
            <v>291</v>
          </cell>
          <cell r="I366">
            <v>716</v>
          </cell>
          <cell r="J366">
            <v>1</v>
          </cell>
        </row>
        <row r="367">
          <cell r="A367" t="str">
            <v>POWIAT ZĄBKOWICKI (WOJ. DOLNOŚLĄSKIE)</v>
          </cell>
          <cell r="B367" t="str">
            <v>BSK - Pełny katalog przestępstw</v>
          </cell>
          <cell r="C367">
            <v>733</v>
          </cell>
          <cell r="D367">
            <v>589</v>
          </cell>
          <cell r="E367">
            <v>12</v>
          </cell>
          <cell r="F367">
            <v>79.060401916503906</v>
          </cell>
          <cell r="G367">
            <v>1097.9957458282099</v>
          </cell>
          <cell r="H367">
            <v>374</v>
          </cell>
          <cell r="I367">
            <v>364</v>
          </cell>
          <cell r="J367">
            <v>5</v>
          </cell>
        </row>
        <row r="368">
          <cell r="A368" t="str">
            <v>POWIAT ZDUŃSKOWOLSKI (WOJ. ŁÓDZKIE)</v>
          </cell>
          <cell r="B368" t="str">
            <v>BSK - Pełny katalog przestępstw</v>
          </cell>
          <cell r="C368">
            <v>816</v>
          </cell>
          <cell r="D368">
            <v>702</v>
          </cell>
          <cell r="E368">
            <v>4</v>
          </cell>
          <cell r="F368">
            <v>85.609756469726605</v>
          </cell>
          <cell r="G368">
            <v>1212.89593769044</v>
          </cell>
          <cell r="H368">
            <v>204</v>
          </cell>
          <cell r="I368">
            <v>320</v>
          </cell>
          <cell r="J368">
            <v>2</v>
          </cell>
        </row>
        <row r="369">
          <cell r="A369" t="str">
            <v>POWIAT ZGIERSKI (WOJ. ŁÓDZKIE)</v>
          </cell>
          <cell r="B369" t="str">
            <v>BSK - Pełny katalog przestępstw</v>
          </cell>
          <cell r="C369">
            <v>1674</v>
          </cell>
          <cell r="D369">
            <v>1211</v>
          </cell>
          <cell r="E369">
            <v>42</v>
          </cell>
          <cell r="F369">
            <v>70.571098327636705</v>
          </cell>
          <cell r="G369">
            <v>1013.3969380157</v>
          </cell>
          <cell r="H369">
            <v>458</v>
          </cell>
          <cell r="I369">
            <v>962</v>
          </cell>
          <cell r="J369">
            <v>25</v>
          </cell>
        </row>
        <row r="370">
          <cell r="A370" t="str">
            <v>POWIAT ZGORZELECKI (WOJ. DOLNOŚLĄSKIE)</v>
          </cell>
          <cell r="B370" t="str">
            <v>BSK - Pełny katalog przestępstw</v>
          </cell>
          <cell r="C370">
            <v>1999</v>
          </cell>
          <cell r="D370">
            <v>1383</v>
          </cell>
          <cell r="E370">
            <v>29</v>
          </cell>
          <cell r="F370">
            <v>68.195266723632798</v>
          </cell>
          <cell r="G370">
            <v>2182.8148374627399</v>
          </cell>
          <cell r="H370">
            <v>649</v>
          </cell>
          <cell r="I370">
            <v>779</v>
          </cell>
          <cell r="J370">
            <v>13</v>
          </cell>
        </row>
        <row r="371">
          <cell r="A371" t="str">
            <v>POWIAT ZIELONA GÓRA (WOJ. LUBUSKIE)</v>
          </cell>
          <cell r="B371" t="str">
            <v>BSK - Pełny katalog przestępstw</v>
          </cell>
          <cell r="C371">
            <v>2678</v>
          </cell>
          <cell r="D371">
            <v>1962</v>
          </cell>
          <cell r="E371">
            <v>13</v>
          </cell>
          <cell r="F371">
            <v>72.909698486328097</v>
          </cell>
          <cell r="G371">
            <v>1928.0335210010201</v>
          </cell>
          <cell r="H371">
            <v>0</v>
          </cell>
          <cell r="I371">
            <v>1002</v>
          </cell>
          <cell r="J371">
            <v>22</v>
          </cell>
        </row>
        <row r="372">
          <cell r="A372" t="str">
            <v>POWIAT ZIELONOGÓRSKI (WOJ. LUBUSKIE)</v>
          </cell>
          <cell r="B372" t="str">
            <v>BSK - Pełny katalog przestępstw</v>
          </cell>
          <cell r="C372">
            <v>935</v>
          </cell>
          <cell r="D372">
            <v>696</v>
          </cell>
          <cell r="E372">
            <v>4</v>
          </cell>
          <cell r="F372">
            <v>74.121406555175795</v>
          </cell>
          <cell r="G372">
            <v>1241.9802611479299</v>
          </cell>
          <cell r="H372">
            <v>364</v>
          </cell>
          <cell r="I372">
            <v>423</v>
          </cell>
          <cell r="J372">
            <v>6</v>
          </cell>
        </row>
        <row r="373">
          <cell r="A373" t="str">
            <v>POWIAT ZŁOTORYJSKI (WOJ. DOLNOŚLĄSKIE)</v>
          </cell>
          <cell r="B373" t="str">
            <v>BSK - Pełny katalog przestępstw</v>
          </cell>
          <cell r="C373">
            <v>1636</v>
          </cell>
          <cell r="D373">
            <v>1415</v>
          </cell>
          <cell r="E373">
            <v>9</v>
          </cell>
          <cell r="F373">
            <v>86.018234252929702</v>
          </cell>
          <cell r="G373">
            <v>3681.3681368136799</v>
          </cell>
          <cell r="H373">
            <v>410</v>
          </cell>
          <cell r="I373">
            <v>321</v>
          </cell>
          <cell r="J373">
            <v>4</v>
          </cell>
        </row>
        <row r="374">
          <cell r="A374" t="str">
            <v>POWIAT ZŁOTOWSKI (WOJ. WIELKOPOLSKIE)</v>
          </cell>
          <cell r="B374" t="str">
            <v>BSK - Pełny katalog przestępstw</v>
          </cell>
          <cell r="C374">
            <v>601</v>
          </cell>
          <cell r="D374">
            <v>522</v>
          </cell>
          <cell r="E374">
            <v>2</v>
          </cell>
          <cell r="F374">
            <v>86.567161560058594</v>
          </cell>
          <cell r="G374">
            <v>861.01918310625899</v>
          </cell>
          <cell r="H374">
            <v>208</v>
          </cell>
          <cell r="I374">
            <v>400</v>
          </cell>
          <cell r="J374">
            <v>4</v>
          </cell>
        </row>
        <row r="375">
          <cell r="A375" t="str">
            <v>POWIAT ZWOLEŃSKI (WOJ. MAZOWIECKIE)</v>
          </cell>
          <cell r="B375" t="str">
            <v>BSK - Pełny katalog przestępstw</v>
          </cell>
          <cell r="C375">
            <v>826</v>
          </cell>
          <cell r="D375">
            <v>771</v>
          </cell>
          <cell r="E375">
            <v>1</v>
          </cell>
          <cell r="F375">
            <v>93.228538513183594</v>
          </cell>
          <cell r="G375">
            <v>2250.4359197907602</v>
          </cell>
          <cell r="H375">
            <v>177</v>
          </cell>
          <cell r="I375">
            <v>155</v>
          </cell>
          <cell r="J375">
            <v>1</v>
          </cell>
        </row>
        <row r="376">
          <cell r="A376" t="str">
            <v>POWIAT ŻAGAŃSKI (WOJ. LUBUSKIE)</v>
          </cell>
          <cell r="B376" t="str">
            <v>BSK - Pełny katalog przestępstw</v>
          </cell>
          <cell r="C376">
            <v>1242</v>
          </cell>
          <cell r="D376">
            <v>951</v>
          </cell>
          <cell r="E376">
            <v>22</v>
          </cell>
          <cell r="F376">
            <v>75.237342834472699</v>
          </cell>
          <cell r="G376">
            <v>1536.4821733429001</v>
          </cell>
          <cell r="H376">
            <v>303</v>
          </cell>
          <cell r="I376">
            <v>567</v>
          </cell>
          <cell r="J376">
            <v>4</v>
          </cell>
        </row>
        <row r="377">
          <cell r="A377" t="str">
            <v>POWIAT ŻARSKI (WOJ. LUBUSKIE)</v>
          </cell>
          <cell r="B377" t="str">
            <v>BSK - Pełny katalog przestępstw</v>
          </cell>
          <cell r="C377">
            <v>1913</v>
          </cell>
          <cell r="D377">
            <v>1579</v>
          </cell>
          <cell r="E377">
            <v>31</v>
          </cell>
          <cell r="F377">
            <v>81.224281311035199</v>
          </cell>
          <cell r="G377">
            <v>1953.1967899368999</v>
          </cell>
          <cell r="H377">
            <v>1023</v>
          </cell>
          <cell r="I377">
            <v>633</v>
          </cell>
          <cell r="J377">
            <v>16</v>
          </cell>
        </row>
        <row r="378">
          <cell r="A378" t="str">
            <v>POWIAT ŻNIŃSKI (WOJ. KUJAWSKO-POMORSKIE)</v>
          </cell>
          <cell r="B378" t="str">
            <v>BSK - Pełny katalog przestępstw</v>
          </cell>
          <cell r="C378">
            <v>742</v>
          </cell>
          <cell r="D378">
            <v>624</v>
          </cell>
          <cell r="E378">
            <v>2</v>
          </cell>
          <cell r="F378">
            <v>83.870964050292997</v>
          </cell>
          <cell r="G378">
            <v>1051.7661733855</v>
          </cell>
          <cell r="H378">
            <v>365</v>
          </cell>
          <cell r="I378">
            <v>501</v>
          </cell>
          <cell r="J378">
            <v>5</v>
          </cell>
        </row>
        <row r="379">
          <cell r="A379" t="str">
            <v>POWIAT ŻORY (WOJ. ŚLĄSKIE)</v>
          </cell>
          <cell r="B379" t="str">
            <v>BSK - Pełny katalog przestępstw</v>
          </cell>
          <cell r="C379">
            <v>1076</v>
          </cell>
          <cell r="D379">
            <v>906</v>
          </cell>
          <cell r="E379">
            <v>14</v>
          </cell>
          <cell r="F379">
            <v>83.1192626953125</v>
          </cell>
          <cell r="G379">
            <v>1737.1089083336001</v>
          </cell>
          <cell r="H379">
            <v>0</v>
          </cell>
          <cell r="I379">
            <v>355</v>
          </cell>
          <cell r="J379">
            <v>0</v>
          </cell>
        </row>
        <row r="380">
          <cell r="A380" t="str">
            <v>POWIAT ŻUROMIŃSKI (WOJ. MAZOWIECKIE)</v>
          </cell>
          <cell r="B380" t="str">
            <v>BSK - Pełny katalog przestępstw</v>
          </cell>
          <cell r="C380">
            <v>568</v>
          </cell>
          <cell r="D380">
            <v>533</v>
          </cell>
          <cell r="E380">
            <v>0</v>
          </cell>
          <cell r="F380">
            <v>93.838027954101605</v>
          </cell>
          <cell r="G380">
            <v>1433.8727185519899</v>
          </cell>
          <cell r="H380">
            <v>123</v>
          </cell>
          <cell r="I380">
            <v>142</v>
          </cell>
          <cell r="J380">
            <v>1</v>
          </cell>
        </row>
        <row r="381">
          <cell r="A381" t="str">
            <v>POWIAT ŻYRARDOWSKI (WOJ. MAZOWIECKIE)</v>
          </cell>
          <cell r="B381" t="str">
            <v>BSK - Pełny katalog przestępstw</v>
          </cell>
          <cell r="C381">
            <v>1119</v>
          </cell>
          <cell r="D381">
            <v>724</v>
          </cell>
          <cell r="E381">
            <v>14</v>
          </cell>
          <cell r="F381">
            <v>63.901145935058601</v>
          </cell>
          <cell r="G381">
            <v>1471.41974253442</v>
          </cell>
          <cell r="H381">
            <v>398</v>
          </cell>
          <cell r="I381">
            <v>514</v>
          </cell>
          <cell r="J381">
            <v>4</v>
          </cell>
        </row>
        <row r="382">
          <cell r="A382" t="str">
            <v>POWIAT ŻYWIECKI (WOJ. ŚLĄSKIE)</v>
          </cell>
          <cell r="B382" t="str">
            <v>BSK - Pełny katalog przestępstw</v>
          </cell>
          <cell r="C382">
            <v>1465</v>
          </cell>
          <cell r="D382">
            <v>1208</v>
          </cell>
          <cell r="E382">
            <v>9</v>
          </cell>
          <cell r="F382">
            <v>81.953865051269503</v>
          </cell>
          <cell r="G382">
            <v>957.35365232052095</v>
          </cell>
          <cell r="H382">
            <v>818</v>
          </cell>
          <cell r="I382">
            <v>818</v>
          </cell>
          <cell r="J382">
            <v>20</v>
          </cell>
        </row>
        <row r="383">
          <cell r="A383" t="str">
            <v>Podsumowanie całkowite</v>
          </cell>
          <cell r="C383">
            <v>575413</v>
          </cell>
          <cell r="D383">
            <v>432856</v>
          </cell>
          <cell r="E383">
            <v>5721</v>
          </cell>
          <cell r="F383">
            <v>74.484710693359403</v>
          </cell>
          <cell r="G383">
            <v>1037210.01496116</v>
          </cell>
          <cell r="H383">
            <v>126467</v>
          </cell>
          <cell r="I383">
            <v>219223</v>
          </cell>
          <cell r="J383">
            <v>4442</v>
          </cell>
        </row>
        <row r="384">
          <cell r="A384" t="str">
            <v/>
          </cell>
        </row>
        <row r="385">
          <cell r="A385" t="str">
            <v/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S79"/>
  <sheetViews>
    <sheetView showGridLines="0" tabSelected="1" zoomScale="90" zoomScaleNormal="90" workbookViewId="0"/>
  </sheetViews>
  <sheetFormatPr defaultRowHeight="15"/>
  <cols>
    <col min="1" max="14" width="9.140625" style="49"/>
    <col min="15" max="15" width="28.42578125" style="49" customWidth="1"/>
  </cols>
  <sheetData>
    <row r="1" spans="1:17" s="49" customFormat="1">
      <c r="A1" s="498"/>
    </row>
    <row r="2" spans="1:17">
      <c r="A2" s="613" t="s">
        <v>422</v>
      </c>
      <c r="B2" s="614"/>
      <c r="C2" s="614"/>
      <c r="D2" s="614"/>
      <c r="E2" s="614"/>
      <c r="F2" s="236"/>
      <c r="G2" s="236"/>
      <c r="H2" s="236"/>
      <c r="I2" s="236"/>
      <c r="J2" s="236"/>
      <c r="K2" s="236"/>
      <c r="L2" s="236"/>
      <c r="M2" s="236"/>
      <c r="N2" s="236"/>
      <c r="O2" s="618"/>
      <c r="P2" s="618"/>
      <c r="Q2" s="618"/>
    </row>
    <row r="3" spans="1:17">
      <c r="A3" s="614"/>
      <c r="B3" s="614"/>
      <c r="C3" s="614"/>
      <c r="D3" s="614"/>
      <c r="E3" s="614"/>
      <c r="F3" s="236"/>
      <c r="G3" s="236"/>
      <c r="H3" s="236"/>
      <c r="I3" s="236"/>
      <c r="J3" s="236"/>
      <c r="K3" s="236"/>
      <c r="L3" s="236"/>
      <c r="M3" s="236"/>
      <c r="N3" s="236"/>
      <c r="O3" s="618"/>
      <c r="P3" s="618"/>
      <c r="Q3" s="618"/>
    </row>
    <row r="4" spans="1:17">
      <c r="A4" s="50"/>
    </row>
    <row r="5" spans="1:17" ht="15" customHeight="1">
      <c r="A5" s="605">
        <v>1</v>
      </c>
      <c r="B5" s="264" t="s">
        <v>696</v>
      </c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33"/>
      <c r="O5" s="233"/>
      <c r="P5" s="487"/>
      <c r="Q5" s="487"/>
    </row>
    <row r="6" spans="1:17" ht="15" customHeight="1">
      <c r="A6" s="605"/>
      <c r="B6" s="265" t="s">
        <v>697</v>
      </c>
      <c r="C6" s="265"/>
      <c r="D6" s="272"/>
      <c r="E6" s="272"/>
      <c r="F6" s="272"/>
      <c r="G6" s="272"/>
      <c r="H6" s="272"/>
      <c r="I6" s="272"/>
      <c r="J6" s="272"/>
      <c r="K6" s="272"/>
      <c r="L6" s="272"/>
      <c r="M6" s="272"/>
      <c r="N6" s="265"/>
      <c r="O6" s="234"/>
      <c r="P6" s="487"/>
      <c r="Q6" s="487"/>
    </row>
    <row r="7" spans="1:17" ht="15" customHeight="1">
      <c r="A7" s="605">
        <v>2</v>
      </c>
      <c r="B7" s="615" t="s">
        <v>76</v>
      </c>
      <c r="C7" s="615"/>
      <c r="D7" s="615"/>
      <c r="E7" s="615"/>
      <c r="F7" s="615"/>
      <c r="G7" s="615"/>
      <c r="H7" s="615"/>
      <c r="I7" s="615"/>
      <c r="J7" s="615"/>
      <c r="K7" s="615"/>
      <c r="L7" s="615"/>
      <c r="M7" s="615"/>
      <c r="N7" s="611"/>
      <c r="O7" s="611"/>
      <c r="P7" s="487"/>
      <c r="Q7" s="487"/>
    </row>
    <row r="8" spans="1:17" ht="15" customHeight="1">
      <c r="A8" s="605"/>
      <c r="B8" s="616" t="s">
        <v>75</v>
      </c>
      <c r="C8" s="616"/>
      <c r="D8" s="616"/>
      <c r="E8" s="616"/>
      <c r="F8" s="616"/>
      <c r="G8" s="616"/>
      <c r="H8" s="616"/>
      <c r="I8" s="616"/>
      <c r="J8" s="616"/>
      <c r="K8" s="616"/>
      <c r="L8" s="616"/>
      <c r="M8" s="616"/>
      <c r="N8" s="617"/>
      <c r="O8" s="617"/>
      <c r="P8" s="487"/>
      <c r="Q8" s="487"/>
    </row>
    <row r="9" spans="1:17" ht="15" customHeight="1">
      <c r="A9" s="605">
        <v>3</v>
      </c>
      <c r="B9" s="615" t="s">
        <v>77</v>
      </c>
      <c r="C9" s="615"/>
      <c r="D9" s="615"/>
      <c r="E9" s="615"/>
      <c r="F9" s="615"/>
      <c r="G9" s="615"/>
      <c r="H9" s="615"/>
      <c r="I9" s="615"/>
      <c r="J9" s="615"/>
      <c r="K9" s="615"/>
      <c r="L9" s="615"/>
      <c r="M9" s="615"/>
      <c r="N9" s="611"/>
      <c r="O9" s="611"/>
      <c r="P9" s="487"/>
      <c r="Q9" s="487"/>
    </row>
    <row r="10" spans="1:17" ht="15" customHeight="1">
      <c r="A10" s="605"/>
      <c r="B10" s="616" t="s">
        <v>78</v>
      </c>
      <c r="C10" s="616"/>
      <c r="D10" s="616"/>
      <c r="E10" s="616"/>
      <c r="F10" s="616"/>
      <c r="G10" s="616"/>
      <c r="H10" s="616"/>
      <c r="I10" s="616"/>
      <c r="J10" s="616"/>
      <c r="K10" s="616"/>
      <c r="L10" s="616"/>
      <c r="M10" s="616"/>
      <c r="N10" s="617"/>
      <c r="O10" s="617"/>
      <c r="P10" s="487"/>
      <c r="Q10" s="487"/>
    </row>
    <row r="11" spans="1:17" ht="15" customHeight="1">
      <c r="A11" s="605">
        <v>4</v>
      </c>
      <c r="B11" s="611" t="s">
        <v>609</v>
      </c>
      <c r="C11" s="611"/>
      <c r="D11" s="611"/>
      <c r="E11" s="611"/>
      <c r="F11" s="611"/>
      <c r="G11" s="611"/>
      <c r="H11" s="611"/>
      <c r="I11" s="611"/>
      <c r="J11" s="611"/>
      <c r="K11" s="611"/>
      <c r="L11" s="611"/>
      <c r="M11" s="611"/>
      <c r="N11" s="611"/>
      <c r="O11" s="611"/>
      <c r="P11" s="487"/>
      <c r="Q11" s="487"/>
    </row>
    <row r="12" spans="1:17" ht="15" customHeight="1">
      <c r="A12" s="605"/>
      <c r="B12" s="606" t="s">
        <v>610</v>
      </c>
      <c r="C12" s="606"/>
      <c r="D12" s="606"/>
      <c r="E12" s="606"/>
      <c r="F12" s="606"/>
      <c r="G12" s="606"/>
      <c r="H12" s="606"/>
      <c r="I12" s="606"/>
      <c r="J12" s="606"/>
      <c r="K12" s="606"/>
      <c r="L12" s="606"/>
      <c r="M12" s="606"/>
      <c r="N12" s="606"/>
      <c r="O12" s="606"/>
      <c r="P12" s="487"/>
      <c r="Q12" s="487"/>
    </row>
    <row r="13" spans="1:17" ht="15" customHeight="1">
      <c r="A13" s="605">
        <v>5</v>
      </c>
      <c r="B13" s="453" t="s">
        <v>671</v>
      </c>
      <c r="C13" s="453"/>
      <c r="D13" s="453"/>
      <c r="E13" s="453"/>
      <c r="F13" s="453"/>
      <c r="G13" s="453"/>
      <c r="H13" s="453"/>
      <c r="I13" s="453"/>
      <c r="J13" s="453"/>
      <c r="K13" s="453"/>
      <c r="L13" s="453"/>
      <c r="M13" s="453"/>
      <c r="N13" s="453"/>
      <c r="O13" s="453"/>
      <c r="P13" s="487"/>
      <c r="Q13" s="487"/>
    </row>
    <row r="14" spans="1:17" ht="15" customHeight="1">
      <c r="A14" s="605"/>
      <c r="B14" s="606" t="s">
        <v>611</v>
      </c>
      <c r="C14" s="606"/>
      <c r="D14" s="606"/>
      <c r="E14" s="606"/>
      <c r="F14" s="606"/>
      <c r="G14" s="606"/>
      <c r="H14" s="606"/>
      <c r="I14" s="606"/>
      <c r="J14" s="606"/>
      <c r="K14" s="606"/>
      <c r="L14" s="606"/>
      <c r="M14" s="606"/>
      <c r="N14" s="606"/>
      <c r="O14" s="606"/>
      <c r="P14" s="487"/>
      <c r="Q14" s="487"/>
    </row>
    <row r="15" spans="1:17" ht="15" customHeight="1">
      <c r="A15" s="605">
        <v>6</v>
      </c>
      <c r="B15" s="453" t="s">
        <v>79</v>
      </c>
      <c r="C15" s="453"/>
      <c r="D15" s="453"/>
      <c r="E15" s="453"/>
      <c r="F15" s="453"/>
      <c r="G15" s="453"/>
      <c r="H15" s="453"/>
      <c r="I15" s="453"/>
      <c r="J15" s="453"/>
      <c r="K15" s="453"/>
      <c r="L15" s="453"/>
      <c r="M15" s="453"/>
      <c r="N15" s="453"/>
      <c r="O15" s="453"/>
      <c r="P15" s="487"/>
      <c r="Q15" s="487"/>
    </row>
    <row r="16" spans="1:17" ht="15" customHeight="1">
      <c r="A16" s="605"/>
      <c r="B16" s="612" t="s">
        <v>149</v>
      </c>
      <c r="C16" s="612"/>
      <c r="D16" s="612"/>
      <c r="E16" s="612"/>
      <c r="F16" s="612"/>
      <c r="G16" s="612"/>
      <c r="H16" s="612"/>
      <c r="I16" s="612"/>
      <c r="J16" s="612"/>
      <c r="K16" s="612"/>
      <c r="L16" s="612"/>
      <c r="M16" s="612"/>
      <c r="N16" s="606"/>
      <c r="O16" s="606"/>
      <c r="P16" s="487"/>
      <c r="Q16" s="487"/>
    </row>
    <row r="17" spans="1:18" ht="15" customHeight="1">
      <c r="A17" s="605">
        <v>7</v>
      </c>
      <c r="B17" s="453" t="s">
        <v>586</v>
      </c>
      <c r="C17" s="453"/>
      <c r="D17" s="453"/>
      <c r="E17" s="453"/>
      <c r="F17" s="453"/>
      <c r="G17" s="453"/>
      <c r="H17" s="453"/>
      <c r="I17" s="453"/>
      <c r="J17" s="453"/>
      <c r="K17" s="453"/>
      <c r="L17" s="453"/>
      <c r="M17" s="453"/>
      <c r="N17" s="453"/>
      <c r="O17" s="453"/>
      <c r="P17" s="487"/>
      <c r="Q17" s="487"/>
    </row>
    <row r="18" spans="1:18" ht="15" customHeight="1">
      <c r="A18" s="605"/>
      <c r="B18" s="612" t="s">
        <v>89</v>
      </c>
      <c r="C18" s="612"/>
      <c r="D18" s="612"/>
      <c r="E18" s="612"/>
      <c r="F18" s="612"/>
      <c r="G18" s="612"/>
      <c r="H18" s="612"/>
      <c r="I18" s="612"/>
      <c r="J18" s="612"/>
      <c r="K18" s="612"/>
      <c r="L18" s="612"/>
      <c r="M18" s="612"/>
      <c r="N18" s="612"/>
      <c r="O18" s="612"/>
      <c r="P18" s="487"/>
      <c r="Q18" s="487"/>
    </row>
    <row r="19" spans="1:18" ht="15" customHeight="1">
      <c r="A19" s="605">
        <v>8</v>
      </c>
      <c r="B19" s="453" t="s">
        <v>99</v>
      </c>
      <c r="C19" s="453"/>
      <c r="D19" s="453"/>
      <c r="E19" s="453"/>
      <c r="F19" s="453"/>
      <c r="G19" s="453"/>
      <c r="H19" s="453"/>
      <c r="I19" s="453"/>
      <c r="J19" s="453"/>
      <c r="K19" s="453"/>
      <c r="L19" s="453"/>
      <c r="M19" s="453"/>
      <c r="N19" s="453"/>
      <c r="O19" s="453"/>
      <c r="P19" s="487"/>
      <c r="Q19" s="487"/>
      <c r="R19" s="90"/>
    </row>
    <row r="20" spans="1:18" ht="15" customHeight="1">
      <c r="A20" s="605"/>
      <c r="B20" s="612" t="s">
        <v>100</v>
      </c>
      <c r="C20" s="612"/>
      <c r="D20" s="612"/>
      <c r="E20" s="612"/>
      <c r="F20" s="612"/>
      <c r="G20" s="612"/>
      <c r="H20" s="612"/>
      <c r="I20" s="612"/>
      <c r="J20" s="612"/>
      <c r="K20" s="612"/>
      <c r="L20" s="612"/>
      <c r="M20" s="612"/>
      <c r="N20" s="612"/>
      <c r="O20" s="612"/>
      <c r="P20" s="487"/>
      <c r="Q20" s="487"/>
    </row>
    <row r="21" spans="1:18" ht="15" customHeight="1">
      <c r="A21" s="605">
        <v>9</v>
      </c>
      <c r="B21" s="453" t="s">
        <v>101</v>
      </c>
      <c r="C21" s="453"/>
      <c r="D21" s="453"/>
      <c r="E21" s="453"/>
      <c r="F21" s="453"/>
      <c r="G21" s="453"/>
      <c r="H21" s="453"/>
      <c r="I21" s="453"/>
      <c r="J21" s="453"/>
      <c r="K21" s="453"/>
      <c r="L21" s="453"/>
      <c r="M21" s="453"/>
      <c r="N21" s="453"/>
      <c r="O21" s="453"/>
      <c r="P21" s="487"/>
      <c r="Q21" s="487"/>
    </row>
    <row r="22" spans="1:18" ht="15" customHeight="1">
      <c r="A22" s="605"/>
      <c r="B22" s="612" t="s">
        <v>102</v>
      </c>
      <c r="C22" s="612"/>
      <c r="D22" s="612"/>
      <c r="E22" s="612"/>
      <c r="F22" s="612"/>
      <c r="G22" s="612"/>
      <c r="H22" s="612"/>
      <c r="I22" s="612"/>
      <c r="J22" s="612"/>
      <c r="K22" s="612"/>
      <c r="L22" s="612"/>
      <c r="M22" s="612"/>
      <c r="N22" s="612"/>
      <c r="O22" s="612"/>
      <c r="P22" s="487"/>
      <c r="Q22" s="487"/>
    </row>
    <row r="23" spans="1:18" ht="15" customHeight="1">
      <c r="A23" s="605">
        <v>10</v>
      </c>
      <c r="B23" s="453" t="s">
        <v>672</v>
      </c>
      <c r="C23" s="453"/>
      <c r="D23" s="453"/>
      <c r="E23" s="453"/>
      <c r="F23" s="453"/>
      <c r="G23" s="453"/>
      <c r="H23" s="453"/>
      <c r="I23" s="453"/>
      <c r="J23" s="453"/>
      <c r="K23" s="453"/>
      <c r="L23" s="453"/>
      <c r="M23" s="453"/>
      <c r="N23" s="453"/>
      <c r="O23" s="453"/>
      <c r="P23" s="487"/>
      <c r="Q23" s="487"/>
    </row>
    <row r="24" spans="1:18" ht="15" customHeight="1">
      <c r="A24" s="605"/>
      <c r="B24" s="612" t="s">
        <v>612</v>
      </c>
      <c r="C24" s="612"/>
      <c r="D24" s="612"/>
      <c r="E24" s="612"/>
      <c r="F24" s="612"/>
      <c r="G24" s="612"/>
      <c r="H24" s="612"/>
      <c r="I24" s="612"/>
      <c r="J24" s="612"/>
      <c r="K24" s="612"/>
      <c r="L24" s="612"/>
      <c r="M24" s="612"/>
      <c r="N24" s="612"/>
      <c r="O24" s="612"/>
      <c r="P24" s="487"/>
      <c r="Q24" s="487"/>
    </row>
    <row r="25" spans="1:18" ht="15" customHeight="1">
      <c r="A25" s="605">
        <v>11</v>
      </c>
      <c r="B25" s="453" t="s">
        <v>613</v>
      </c>
      <c r="C25" s="462"/>
      <c r="D25" s="453"/>
      <c r="E25" s="453"/>
      <c r="F25" s="453"/>
      <c r="G25" s="453"/>
      <c r="H25" s="453"/>
      <c r="I25" s="453"/>
      <c r="J25" s="453"/>
      <c r="K25" s="453"/>
      <c r="L25" s="453"/>
      <c r="M25" s="453"/>
      <c r="N25" s="453"/>
      <c r="O25" s="453"/>
      <c r="P25" s="487"/>
      <c r="Q25" s="487"/>
    </row>
    <row r="26" spans="1:18" ht="15" customHeight="1">
      <c r="A26" s="605"/>
      <c r="B26" s="606" t="s">
        <v>614</v>
      </c>
      <c r="C26" s="606"/>
      <c r="D26" s="606"/>
      <c r="E26" s="606"/>
      <c r="F26" s="606"/>
      <c r="G26" s="606"/>
      <c r="H26" s="606"/>
      <c r="I26" s="606"/>
      <c r="J26" s="606"/>
      <c r="K26" s="606"/>
      <c r="L26" s="606"/>
      <c r="M26" s="606"/>
      <c r="N26" s="606"/>
      <c r="O26" s="606"/>
      <c r="P26" s="488"/>
      <c r="Q26" s="487"/>
    </row>
    <row r="27" spans="1:18" ht="15" customHeight="1">
      <c r="A27" s="605">
        <v>12</v>
      </c>
      <c r="B27" s="453" t="s">
        <v>615</v>
      </c>
      <c r="C27" s="453"/>
      <c r="D27" s="453"/>
      <c r="E27" s="453"/>
      <c r="F27" s="453"/>
      <c r="G27" s="453"/>
      <c r="H27" s="453"/>
      <c r="I27" s="453"/>
      <c r="J27" s="453"/>
      <c r="K27" s="453"/>
      <c r="L27" s="453"/>
      <c r="M27" s="453"/>
      <c r="N27" s="453"/>
      <c r="O27" s="453"/>
      <c r="P27" s="487"/>
      <c r="Q27" s="487"/>
    </row>
    <row r="28" spans="1:18" ht="15" customHeight="1">
      <c r="A28" s="605"/>
      <c r="B28" s="606" t="s">
        <v>616</v>
      </c>
      <c r="C28" s="606"/>
      <c r="D28" s="606"/>
      <c r="E28" s="606"/>
      <c r="F28" s="606"/>
      <c r="G28" s="606"/>
      <c r="H28" s="606"/>
      <c r="I28" s="606"/>
      <c r="J28" s="606"/>
      <c r="K28" s="606"/>
      <c r="L28" s="606"/>
      <c r="M28" s="606"/>
      <c r="N28" s="606"/>
      <c r="O28" s="606"/>
      <c r="P28" s="487"/>
      <c r="Q28" s="487"/>
    </row>
    <row r="29" spans="1:18" ht="15" customHeight="1">
      <c r="A29" s="605">
        <v>13</v>
      </c>
      <c r="B29" s="453" t="s">
        <v>169</v>
      </c>
      <c r="C29" s="453"/>
      <c r="D29" s="453"/>
      <c r="E29" s="453"/>
      <c r="F29" s="453"/>
      <c r="G29" s="453"/>
      <c r="H29" s="453"/>
      <c r="I29" s="453"/>
      <c r="J29" s="453"/>
      <c r="K29" s="453"/>
      <c r="L29" s="453"/>
      <c r="M29" s="453"/>
      <c r="N29" s="453"/>
      <c r="O29" s="453"/>
      <c r="P29" s="487"/>
      <c r="Q29" s="488"/>
    </row>
    <row r="30" spans="1:18" ht="15" customHeight="1">
      <c r="A30" s="605"/>
      <c r="B30" s="606" t="s">
        <v>170</v>
      </c>
      <c r="C30" s="606"/>
      <c r="D30" s="606"/>
      <c r="E30" s="606"/>
      <c r="F30" s="606"/>
      <c r="G30" s="606"/>
      <c r="H30" s="606"/>
      <c r="I30" s="606"/>
      <c r="J30" s="606"/>
      <c r="K30" s="606"/>
      <c r="L30" s="606"/>
      <c r="M30" s="606"/>
      <c r="N30" s="606"/>
      <c r="O30" s="606"/>
      <c r="P30" s="487"/>
      <c r="Q30" s="487"/>
    </row>
    <row r="31" spans="1:18" ht="15" customHeight="1">
      <c r="A31" s="605">
        <v>14</v>
      </c>
      <c r="B31" s="453" t="s">
        <v>617</v>
      </c>
      <c r="C31" s="453"/>
      <c r="D31" s="453"/>
      <c r="E31" s="453"/>
      <c r="F31" s="453"/>
      <c r="G31" s="453"/>
      <c r="H31" s="453"/>
      <c r="I31" s="453"/>
      <c r="J31" s="453"/>
      <c r="K31" s="453"/>
      <c r="L31" s="453"/>
      <c r="M31" s="453"/>
      <c r="N31" s="453"/>
      <c r="O31" s="453"/>
      <c r="P31" s="487"/>
      <c r="Q31" s="487"/>
    </row>
    <row r="32" spans="1:18" ht="15" customHeight="1">
      <c r="A32" s="605"/>
      <c r="B32" s="607" t="s">
        <v>669</v>
      </c>
      <c r="C32" s="607"/>
      <c r="D32" s="607"/>
      <c r="E32" s="607"/>
      <c r="F32" s="607"/>
      <c r="G32" s="607"/>
      <c r="H32" s="607"/>
      <c r="I32" s="607"/>
      <c r="J32" s="607"/>
      <c r="K32" s="607"/>
      <c r="L32" s="607"/>
      <c r="M32" s="607"/>
      <c r="N32" s="607"/>
      <c r="O32" s="607"/>
      <c r="P32" s="487"/>
      <c r="Q32" s="487"/>
    </row>
    <row r="33" spans="1:18" ht="15" customHeight="1">
      <c r="A33" s="605">
        <v>15</v>
      </c>
      <c r="B33" s="453" t="s">
        <v>618</v>
      </c>
      <c r="C33" s="453"/>
      <c r="D33" s="453"/>
      <c r="E33" s="453"/>
      <c r="F33" s="453"/>
      <c r="G33" s="453"/>
      <c r="H33" s="453"/>
      <c r="I33" s="453"/>
      <c r="J33" s="453"/>
      <c r="K33" s="453"/>
      <c r="L33" s="453"/>
      <c r="M33" s="453"/>
      <c r="N33" s="453"/>
      <c r="O33" s="453"/>
      <c r="P33" s="487"/>
      <c r="Q33" s="487"/>
    </row>
    <row r="34" spans="1:18" ht="15" customHeight="1">
      <c r="A34" s="605"/>
      <c r="B34" s="606" t="s">
        <v>619</v>
      </c>
      <c r="C34" s="606"/>
      <c r="D34" s="606"/>
      <c r="E34" s="606"/>
      <c r="F34" s="606"/>
      <c r="G34" s="606"/>
      <c r="H34" s="606"/>
      <c r="I34" s="606"/>
      <c r="J34" s="606"/>
      <c r="K34" s="606"/>
      <c r="L34" s="606"/>
      <c r="M34" s="606"/>
      <c r="N34" s="606"/>
      <c r="O34" s="606"/>
      <c r="P34" s="487"/>
      <c r="Q34" s="487"/>
    </row>
    <row r="35" spans="1:18" s="84" customFormat="1" ht="15" customHeight="1">
      <c r="A35" s="605">
        <v>16</v>
      </c>
      <c r="B35" s="453" t="s">
        <v>107</v>
      </c>
      <c r="C35" s="453"/>
      <c r="D35" s="453"/>
      <c r="E35" s="453"/>
      <c r="F35" s="453"/>
      <c r="G35" s="453"/>
      <c r="H35" s="453"/>
      <c r="I35" s="453"/>
      <c r="J35" s="453"/>
      <c r="K35" s="453"/>
      <c r="L35" s="453"/>
      <c r="M35" s="453"/>
      <c r="N35" s="453"/>
      <c r="O35" s="453"/>
      <c r="P35" s="487"/>
      <c r="Q35" s="487"/>
    </row>
    <row r="36" spans="1:18" s="84" customFormat="1" ht="15" customHeight="1">
      <c r="A36" s="605"/>
      <c r="B36" s="606" t="s">
        <v>166</v>
      </c>
      <c r="C36" s="606"/>
      <c r="D36" s="606"/>
      <c r="E36" s="606"/>
      <c r="F36" s="606"/>
      <c r="G36" s="606"/>
      <c r="H36" s="606"/>
      <c r="I36" s="606"/>
      <c r="J36" s="606"/>
      <c r="K36" s="606"/>
      <c r="L36" s="606"/>
      <c r="M36" s="606"/>
      <c r="N36" s="606"/>
      <c r="O36" s="606"/>
      <c r="P36" s="487"/>
      <c r="Q36" s="487"/>
    </row>
    <row r="37" spans="1:18" ht="15" customHeight="1">
      <c r="A37" s="605">
        <v>17</v>
      </c>
      <c r="B37" s="453" t="s">
        <v>306</v>
      </c>
      <c r="C37" s="453"/>
      <c r="D37" s="453"/>
      <c r="E37" s="453"/>
      <c r="F37" s="453"/>
      <c r="G37" s="453"/>
      <c r="H37" s="453"/>
      <c r="I37" s="453"/>
      <c r="J37" s="453"/>
      <c r="K37" s="453"/>
      <c r="L37" s="453"/>
      <c r="M37" s="453"/>
      <c r="N37" s="453"/>
      <c r="O37" s="453"/>
      <c r="P37" s="487"/>
      <c r="Q37" s="487"/>
    </row>
    <row r="38" spans="1:18" ht="15" customHeight="1">
      <c r="A38" s="605"/>
      <c r="B38" s="606" t="s">
        <v>641</v>
      </c>
      <c r="C38" s="606"/>
      <c r="D38" s="606"/>
      <c r="E38" s="606"/>
      <c r="F38" s="606"/>
      <c r="G38" s="606"/>
      <c r="H38" s="606"/>
      <c r="I38" s="606"/>
      <c r="J38" s="606"/>
      <c r="K38" s="606"/>
      <c r="L38" s="606"/>
      <c r="M38" s="606"/>
      <c r="N38" s="606"/>
      <c r="O38" s="606"/>
      <c r="P38" s="487"/>
      <c r="Q38" s="487"/>
    </row>
    <row r="39" spans="1:18" ht="15" customHeight="1">
      <c r="A39" s="605">
        <v>18</v>
      </c>
      <c r="B39" s="453" t="s">
        <v>307</v>
      </c>
      <c r="C39" s="453"/>
      <c r="D39" s="453"/>
      <c r="E39" s="453"/>
      <c r="F39" s="453"/>
      <c r="G39" s="453"/>
      <c r="H39" s="453"/>
      <c r="I39" s="453"/>
      <c r="J39" s="453"/>
      <c r="K39" s="453"/>
      <c r="L39" s="453"/>
      <c r="M39" s="453"/>
      <c r="N39" s="453"/>
      <c r="O39" s="453"/>
      <c r="P39" s="488"/>
      <c r="Q39" s="487"/>
      <c r="R39" s="468"/>
    </row>
    <row r="40" spans="1:18" ht="15" customHeight="1">
      <c r="A40" s="605"/>
      <c r="B40" s="606" t="s">
        <v>673</v>
      </c>
      <c r="C40" s="606"/>
      <c r="D40" s="606"/>
      <c r="E40" s="606"/>
      <c r="F40" s="606"/>
      <c r="G40" s="606"/>
      <c r="H40" s="606"/>
      <c r="I40" s="606"/>
      <c r="J40" s="606"/>
      <c r="K40" s="606"/>
      <c r="L40" s="606"/>
      <c r="M40" s="606"/>
      <c r="N40" s="606"/>
      <c r="O40" s="606"/>
      <c r="P40" s="487"/>
      <c r="Q40" s="487"/>
    </row>
    <row r="41" spans="1:18" ht="15" customHeight="1">
      <c r="A41" s="605">
        <v>19</v>
      </c>
      <c r="B41" s="453" t="s">
        <v>502</v>
      </c>
      <c r="C41" s="453"/>
      <c r="D41" s="453"/>
      <c r="E41" s="453"/>
      <c r="F41" s="453"/>
      <c r="G41" s="453"/>
      <c r="H41" s="453"/>
      <c r="I41" s="453"/>
      <c r="J41" s="453"/>
      <c r="K41" s="453"/>
      <c r="L41" s="453"/>
      <c r="M41" s="453"/>
      <c r="N41" s="453"/>
      <c r="O41" s="453"/>
      <c r="P41" s="487"/>
      <c r="Q41" s="487"/>
    </row>
    <row r="42" spans="1:18" ht="15" customHeight="1">
      <c r="A42" s="605"/>
      <c r="B42" s="606" t="s">
        <v>310</v>
      </c>
      <c r="C42" s="606"/>
      <c r="D42" s="606"/>
      <c r="E42" s="606"/>
      <c r="F42" s="606"/>
      <c r="G42" s="606"/>
      <c r="H42" s="606"/>
      <c r="I42" s="606"/>
      <c r="J42" s="606"/>
      <c r="K42" s="606"/>
      <c r="L42" s="606"/>
      <c r="M42" s="606"/>
      <c r="N42" s="606"/>
      <c r="O42" s="606"/>
      <c r="P42" s="487"/>
      <c r="Q42" s="495"/>
    </row>
    <row r="43" spans="1:18" ht="15" customHeight="1">
      <c r="A43" s="605">
        <v>20</v>
      </c>
      <c r="B43" s="453" t="s">
        <v>325</v>
      </c>
      <c r="C43" s="453"/>
      <c r="D43" s="453"/>
      <c r="E43" s="453"/>
      <c r="F43" s="453"/>
      <c r="G43" s="453"/>
      <c r="H43" s="453"/>
      <c r="I43" s="453"/>
      <c r="J43" s="453"/>
      <c r="K43" s="453"/>
      <c r="L43" s="453"/>
      <c r="M43" s="453"/>
      <c r="N43" s="453"/>
      <c r="O43" s="453"/>
      <c r="P43" s="487"/>
      <c r="Q43" s="487"/>
    </row>
    <row r="44" spans="1:18" ht="15" customHeight="1">
      <c r="A44" s="605"/>
      <c r="B44" s="606" t="s">
        <v>642</v>
      </c>
      <c r="C44" s="606"/>
      <c r="D44" s="606"/>
      <c r="E44" s="606"/>
      <c r="F44" s="606"/>
      <c r="G44" s="606"/>
      <c r="H44" s="606"/>
      <c r="I44" s="606"/>
      <c r="J44" s="606"/>
      <c r="K44" s="606"/>
      <c r="L44" s="606"/>
      <c r="M44" s="606"/>
      <c r="N44" s="606"/>
      <c r="O44" s="606"/>
      <c r="P44" s="487"/>
      <c r="Q44" s="495"/>
    </row>
    <row r="45" spans="1:18" ht="15" customHeight="1">
      <c r="A45" s="605">
        <v>21</v>
      </c>
      <c r="B45" s="453" t="s">
        <v>646</v>
      </c>
      <c r="C45" s="453"/>
      <c r="D45" s="453"/>
      <c r="E45" s="453"/>
      <c r="F45" s="466"/>
      <c r="G45" s="466"/>
      <c r="H45" s="453"/>
      <c r="I45" s="453"/>
      <c r="J45" s="453"/>
      <c r="K45" s="453"/>
      <c r="L45" s="453"/>
      <c r="M45" s="453"/>
      <c r="N45" s="453"/>
      <c r="O45" s="453"/>
      <c r="P45" s="489"/>
      <c r="Q45" s="487"/>
      <c r="R45" s="468"/>
    </row>
    <row r="46" spans="1:18" ht="15" customHeight="1">
      <c r="A46" s="605"/>
      <c r="B46" s="606" t="s">
        <v>643</v>
      </c>
      <c r="C46" s="606"/>
      <c r="D46" s="606"/>
      <c r="E46" s="606"/>
      <c r="F46" s="606"/>
      <c r="G46" s="606"/>
      <c r="H46" s="606"/>
      <c r="I46" s="606"/>
      <c r="J46" s="606"/>
      <c r="K46" s="606"/>
      <c r="L46" s="606"/>
      <c r="M46" s="606"/>
      <c r="N46" s="606"/>
      <c r="O46" s="606"/>
      <c r="P46" s="487"/>
      <c r="Q46" s="487"/>
    </row>
    <row r="47" spans="1:18" s="84" customFormat="1" ht="15" customHeight="1">
      <c r="A47" s="605">
        <v>22</v>
      </c>
      <c r="B47" s="462" t="s">
        <v>167</v>
      </c>
      <c r="C47" s="453"/>
      <c r="D47" s="453"/>
      <c r="E47" s="453"/>
      <c r="F47" s="453"/>
      <c r="G47" s="453"/>
      <c r="H47" s="453"/>
      <c r="I47" s="453"/>
      <c r="J47" s="453"/>
      <c r="K47" s="453"/>
      <c r="L47" s="453"/>
      <c r="M47" s="453"/>
      <c r="N47" s="453"/>
      <c r="O47" s="453"/>
      <c r="P47" s="487"/>
      <c r="Q47" s="496"/>
    </row>
    <row r="48" spans="1:18" s="84" customFormat="1" ht="15" customHeight="1">
      <c r="A48" s="605"/>
      <c r="B48" s="606" t="s">
        <v>168</v>
      </c>
      <c r="C48" s="606"/>
      <c r="D48" s="606"/>
      <c r="E48" s="606"/>
      <c r="F48" s="606"/>
      <c r="G48" s="606"/>
      <c r="H48" s="606"/>
      <c r="I48" s="606"/>
      <c r="J48" s="606"/>
      <c r="K48" s="606"/>
      <c r="L48" s="606"/>
      <c r="M48" s="606"/>
      <c r="N48" s="606"/>
      <c r="O48" s="606"/>
      <c r="P48" s="487"/>
      <c r="Q48" s="487"/>
    </row>
    <row r="49" spans="1:19" s="463" customFormat="1" ht="15" customHeight="1">
      <c r="A49" s="605">
        <v>23</v>
      </c>
      <c r="B49" s="465" t="s">
        <v>620</v>
      </c>
      <c r="C49" s="272"/>
      <c r="D49" s="272"/>
      <c r="E49" s="272"/>
      <c r="F49" s="469"/>
      <c r="G49" s="272"/>
      <c r="H49" s="272"/>
      <c r="I49" s="272"/>
      <c r="J49" s="272"/>
      <c r="K49" s="272"/>
      <c r="L49" s="272"/>
      <c r="M49" s="272"/>
      <c r="N49" s="272"/>
      <c r="O49" s="272"/>
      <c r="P49" s="490"/>
      <c r="Q49" s="490"/>
    </row>
    <row r="50" spans="1:19" s="463" customFormat="1" ht="15" customHeight="1">
      <c r="A50" s="605"/>
      <c r="B50" s="470" t="s">
        <v>621</v>
      </c>
      <c r="C50" s="272"/>
      <c r="D50" s="272"/>
      <c r="E50" s="469"/>
      <c r="F50" s="272"/>
      <c r="G50" s="272"/>
      <c r="H50" s="272"/>
      <c r="I50" s="272"/>
      <c r="J50" s="272"/>
      <c r="K50" s="272"/>
      <c r="L50" s="272"/>
      <c r="M50" s="272"/>
      <c r="N50" s="272"/>
      <c r="O50" s="272"/>
      <c r="P50" s="490"/>
      <c r="Q50" s="496"/>
    </row>
    <row r="51" spans="1:19" ht="15" customHeight="1">
      <c r="A51" s="608">
        <v>24</v>
      </c>
      <c r="B51" s="494" t="s">
        <v>698</v>
      </c>
      <c r="C51" s="494"/>
      <c r="D51" s="493"/>
      <c r="E51" s="493"/>
      <c r="F51" s="493"/>
      <c r="G51" s="493"/>
      <c r="H51" s="493"/>
      <c r="I51" s="493"/>
      <c r="J51" s="493"/>
      <c r="K51" s="493"/>
      <c r="L51" s="493"/>
      <c r="M51" s="493"/>
      <c r="N51" s="493"/>
      <c r="O51" s="493"/>
      <c r="P51" s="491"/>
      <c r="Q51" s="487"/>
      <c r="R51" s="461"/>
    </row>
    <row r="52" spans="1:19" ht="15" customHeight="1">
      <c r="A52" s="608"/>
      <c r="B52" s="609" t="s">
        <v>699</v>
      </c>
      <c r="C52" s="610"/>
      <c r="D52" s="610"/>
      <c r="E52" s="610"/>
      <c r="F52" s="610"/>
      <c r="G52" s="610"/>
      <c r="H52" s="610"/>
      <c r="I52" s="610"/>
      <c r="J52" s="610"/>
      <c r="K52" s="610"/>
      <c r="L52" s="610"/>
      <c r="M52" s="610"/>
      <c r="N52" s="610"/>
      <c r="O52" s="610"/>
      <c r="P52" s="492"/>
      <c r="Q52" s="487"/>
    </row>
    <row r="53" spans="1:19" ht="15" customHeight="1">
      <c r="A53" s="605">
        <v>25</v>
      </c>
      <c r="B53" s="453" t="s">
        <v>700</v>
      </c>
      <c r="C53" s="453"/>
      <c r="D53" s="453"/>
      <c r="E53" s="453"/>
      <c r="F53" s="453"/>
      <c r="G53" s="453"/>
      <c r="H53" s="453"/>
      <c r="I53" s="453"/>
      <c r="J53" s="453"/>
      <c r="K53" s="453"/>
      <c r="L53" s="453"/>
      <c r="M53" s="453"/>
      <c r="N53" s="453"/>
      <c r="O53" s="453"/>
      <c r="P53" s="487"/>
      <c r="Q53" s="487"/>
    </row>
    <row r="54" spans="1:19" ht="15" customHeight="1">
      <c r="A54" s="605"/>
      <c r="B54" s="606" t="s">
        <v>701</v>
      </c>
      <c r="C54" s="606"/>
      <c r="D54" s="606"/>
      <c r="E54" s="606"/>
      <c r="F54" s="606"/>
      <c r="G54" s="606"/>
      <c r="H54" s="606"/>
      <c r="I54" s="606"/>
      <c r="J54" s="606"/>
      <c r="K54" s="606"/>
      <c r="L54" s="606"/>
      <c r="M54" s="606"/>
      <c r="N54" s="606"/>
      <c r="O54" s="606"/>
      <c r="P54" s="487"/>
      <c r="Q54" s="487"/>
      <c r="S54" s="210"/>
    </row>
    <row r="55" spans="1:19" ht="15" customHeight="1">
      <c r="A55" s="605">
        <v>26</v>
      </c>
      <c r="B55" s="453" t="s">
        <v>702</v>
      </c>
      <c r="C55" s="453"/>
      <c r="D55" s="453"/>
      <c r="E55" s="453"/>
      <c r="F55" s="453"/>
      <c r="G55" s="453"/>
      <c r="H55" s="453"/>
      <c r="I55" s="453"/>
      <c r="J55" s="453"/>
      <c r="K55" s="453"/>
      <c r="L55" s="453"/>
      <c r="M55" s="453"/>
      <c r="N55" s="453"/>
      <c r="O55" s="453"/>
      <c r="P55" s="487"/>
      <c r="Q55" s="487"/>
    </row>
    <row r="56" spans="1:19" ht="15" customHeight="1">
      <c r="A56" s="605"/>
      <c r="B56" s="606" t="s">
        <v>703</v>
      </c>
      <c r="C56" s="606"/>
      <c r="D56" s="606"/>
      <c r="E56" s="606"/>
      <c r="F56" s="606"/>
      <c r="G56" s="606"/>
      <c r="H56" s="606"/>
      <c r="I56" s="606"/>
      <c r="J56" s="606"/>
      <c r="K56" s="606"/>
      <c r="L56" s="606"/>
      <c r="M56" s="606"/>
      <c r="N56" s="606"/>
      <c r="O56" s="606"/>
      <c r="P56" s="487"/>
      <c r="Q56" s="487"/>
    </row>
    <row r="57" spans="1:19" ht="15" customHeight="1">
      <c r="A57" s="605">
        <v>27</v>
      </c>
      <c r="B57" s="453" t="s">
        <v>704</v>
      </c>
      <c r="C57" s="453"/>
      <c r="D57" s="453"/>
      <c r="E57" s="453"/>
      <c r="F57" s="453"/>
      <c r="G57" s="453"/>
      <c r="H57" s="453"/>
      <c r="I57" s="453"/>
      <c r="J57" s="453"/>
      <c r="K57" s="453"/>
      <c r="L57" s="453"/>
      <c r="M57" s="453"/>
      <c r="N57" s="453"/>
      <c r="O57" s="453"/>
      <c r="P57" s="487"/>
      <c r="Q57" s="487"/>
    </row>
    <row r="58" spans="1:19" ht="15" customHeight="1">
      <c r="A58" s="605"/>
      <c r="B58" s="606" t="s">
        <v>705</v>
      </c>
      <c r="C58" s="606"/>
      <c r="D58" s="606"/>
      <c r="E58" s="606"/>
      <c r="F58" s="606"/>
      <c r="G58" s="606"/>
      <c r="H58" s="606"/>
      <c r="I58" s="606"/>
      <c r="J58" s="606"/>
      <c r="K58" s="606"/>
      <c r="L58" s="606"/>
      <c r="M58" s="606"/>
      <c r="N58" s="606"/>
      <c r="O58" s="606"/>
      <c r="P58" s="487"/>
      <c r="Q58" s="487"/>
    </row>
    <row r="59" spans="1:19" ht="15" customHeight="1">
      <c r="A59" s="605">
        <v>28</v>
      </c>
      <c r="B59" s="453" t="s">
        <v>706</v>
      </c>
      <c r="C59" s="453"/>
      <c r="D59" s="453"/>
      <c r="E59" s="453"/>
      <c r="F59" s="453"/>
      <c r="G59" s="453"/>
      <c r="H59" s="453"/>
      <c r="I59" s="453"/>
      <c r="J59" s="453"/>
      <c r="K59" s="453"/>
      <c r="L59" s="453"/>
      <c r="M59" s="453"/>
      <c r="N59" s="453"/>
      <c r="O59" s="453"/>
      <c r="P59" s="487"/>
      <c r="Q59" s="497"/>
    </row>
    <row r="60" spans="1:19" ht="15" customHeight="1">
      <c r="A60" s="605"/>
      <c r="B60" s="606" t="s">
        <v>707</v>
      </c>
      <c r="C60" s="606"/>
      <c r="D60" s="606"/>
      <c r="E60" s="606"/>
      <c r="F60" s="606"/>
      <c r="G60" s="606"/>
      <c r="H60" s="606"/>
      <c r="I60" s="606"/>
      <c r="J60" s="606"/>
      <c r="K60" s="606"/>
      <c r="L60" s="606"/>
      <c r="M60" s="606"/>
      <c r="N60" s="606"/>
      <c r="O60" s="606"/>
      <c r="P60" s="487"/>
      <c r="Q60" s="487"/>
    </row>
    <row r="61" spans="1:19" ht="15" customHeight="1">
      <c r="A61" s="605">
        <v>29</v>
      </c>
      <c r="B61" s="453" t="s">
        <v>364</v>
      </c>
      <c r="C61" s="453"/>
      <c r="D61" s="453"/>
      <c r="E61" s="453"/>
      <c r="F61" s="453"/>
      <c r="G61" s="453"/>
      <c r="H61" s="453"/>
      <c r="I61" s="453"/>
      <c r="J61" s="453"/>
      <c r="K61" s="453"/>
      <c r="L61" s="453"/>
      <c r="M61" s="453"/>
      <c r="N61" s="453"/>
      <c r="O61" s="453"/>
      <c r="P61" s="487"/>
      <c r="Q61" s="487"/>
    </row>
    <row r="62" spans="1:19" ht="15" customHeight="1">
      <c r="A62" s="605"/>
      <c r="B62" s="606" t="s">
        <v>365</v>
      </c>
      <c r="C62" s="606"/>
      <c r="D62" s="606"/>
      <c r="E62" s="606"/>
      <c r="F62" s="606"/>
      <c r="G62" s="606"/>
      <c r="H62" s="606"/>
      <c r="I62" s="606"/>
      <c r="J62" s="606"/>
      <c r="K62" s="606"/>
      <c r="L62" s="606"/>
      <c r="M62" s="606"/>
      <c r="N62" s="606"/>
      <c r="O62" s="606"/>
      <c r="P62" s="487"/>
      <c r="Q62" s="487"/>
    </row>
    <row r="63" spans="1:19" ht="15" customHeight="1">
      <c r="A63" s="77" t="s">
        <v>366</v>
      </c>
      <c r="B63" s="605" t="s">
        <v>370</v>
      </c>
      <c r="C63" s="453" t="s">
        <v>367</v>
      </c>
      <c r="D63" s="453"/>
      <c r="E63" s="453"/>
      <c r="F63" s="453"/>
      <c r="G63" s="453"/>
      <c r="H63" s="453"/>
      <c r="I63" s="453"/>
      <c r="J63" s="453"/>
      <c r="K63" s="453"/>
      <c r="L63" s="453"/>
      <c r="M63" s="453"/>
      <c r="N63" s="453"/>
      <c r="O63" s="453"/>
      <c r="P63" s="487"/>
      <c r="Q63" s="487"/>
    </row>
    <row r="64" spans="1:19" ht="15" customHeight="1">
      <c r="A64" s="76"/>
      <c r="B64" s="605"/>
      <c r="C64" s="606" t="s">
        <v>368</v>
      </c>
      <c r="D64" s="606"/>
      <c r="E64" s="606"/>
      <c r="F64" s="606"/>
      <c r="G64" s="606"/>
      <c r="H64" s="606"/>
      <c r="I64" s="606"/>
      <c r="J64" s="606"/>
      <c r="K64" s="606"/>
      <c r="L64" s="606"/>
      <c r="M64" s="606"/>
      <c r="N64" s="606"/>
      <c r="O64" s="606"/>
      <c r="P64" s="487"/>
      <c r="Q64" s="487"/>
    </row>
    <row r="65" spans="1:17" s="70" customFormat="1" ht="15" customHeight="1">
      <c r="A65" s="77" t="s">
        <v>366</v>
      </c>
      <c r="B65" s="605" t="s">
        <v>369</v>
      </c>
      <c r="C65" s="453" t="s">
        <v>371</v>
      </c>
      <c r="D65" s="453"/>
      <c r="E65" s="453"/>
      <c r="F65" s="453"/>
      <c r="G65" s="453"/>
      <c r="H65" s="453"/>
      <c r="I65" s="453"/>
      <c r="J65" s="453"/>
      <c r="K65" s="453"/>
      <c r="L65" s="453"/>
      <c r="M65" s="453"/>
      <c r="N65" s="453"/>
      <c r="O65" s="453"/>
      <c r="P65" s="487"/>
      <c r="Q65" s="487"/>
    </row>
    <row r="66" spans="1:17" s="70" customFormat="1" ht="15" customHeight="1">
      <c r="A66" s="76"/>
      <c r="B66" s="605"/>
      <c r="C66" s="464" t="s">
        <v>373</v>
      </c>
      <c r="D66" s="234"/>
      <c r="E66" s="235"/>
      <c r="F66" s="235"/>
      <c r="G66" s="235"/>
      <c r="H66" s="235"/>
      <c r="I66" s="235"/>
      <c r="J66" s="235"/>
      <c r="K66" s="235"/>
      <c r="L66" s="235"/>
      <c r="M66" s="235"/>
      <c r="N66" s="235"/>
      <c r="O66" s="235"/>
      <c r="P66" s="487"/>
      <c r="Q66" s="487"/>
    </row>
    <row r="67" spans="1:17" s="70" customFormat="1" ht="15" customHeight="1">
      <c r="A67" s="77" t="s">
        <v>366</v>
      </c>
      <c r="B67" s="605" t="s">
        <v>374</v>
      </c>
      <c r="C67" s="453" t="s">
        <v>169</v>
      </c>
      <c r="D67" s="453"/>
      <c r="E67" s="453"/>
      <c r="F67" s="453"/>
      <c r="G67" s="453"/>
      <c r="H67" s="453"/>
      <c r="I67" s="453"/>
      <c r="J67" s="453"/>
      <c r="K67" s="453"/>
      <c r="L67" s="453"/>
      <c r="M67" s="453"/>
      <c r="N67" s="453"/>
      <c r="O67" s="453"/>
      <c r="P67" s="487"/>
      <c r="Q67" s="487"/>
    </row>
    <row r="68" spans="1:17" s="70" customFormat="1" ht="15" customHeight="1">
      <c r="A68" s="76"/>
      <c r="B68" s="605"/>
      <c r="C68" s="606" t="s">
        <v>170</v>
      </c>
      <c r="D68" s="606"/>
      <c r="E68" s="606"/>
      <c r="F68" s="606"/>
      <c r="G68" s="606"/>
      <c r="H68" s="606"/>
      <c r="I68" s="606"/>
      <c r="J68" s="606"/>
      <c r="K68" s="606"/>
      <c r="L68" s="606"/>
      <c r="M68" s="606"/>
      <c r="N68" s="606"/>
      <c r="O68" s="606"/>
      <c r="P68" s="487"/>
      <c r="Q68" s="487"/>
    </row>
    <row r="69" spans="1:17" ht="15" customHeight="1">
      <c r="A69" s="179"/>
      <c r="B69" s="605" t="s">
        <v>375</v>
      </c>
      <c r="C69" s="453" t="s">
        <v>622</v>
      </c>
      <c r="D69" s="453"/>
      <c r="E69" s="453"/>
      <c r="F69" s="453"/>
      <c r="G69" s="453"/>
      <c r="H69" s="453"/>
      <c r="I69" s="453"/>
      <c r="J69" s="453"/>
      <c r="K69" s="453"/>
      <c r="L69" s="453"/>
      <c r="M69" s="453"/>
      <c r="N69" s="453"/>
      <c r="O69" s="453"/>
      <c r="P69" s="487"/>
      <c r="Q69" s="487"/>
    </row>
    <row r="70" spans="1:17" ht="15" customHeight="1">
      <c r="B70" s="605"/>
      <c r="C70" s="606" t="s">
        <v>623</v>
      </c>
      <c r="D70" s="606"/>
      <c r="E70" s="606"/>
      <c r="F70" s="606"/>
      <c r="G70" s="606"/>
      <c r="H70" s="606"/>
      <c r="I70" s="606"/>
      <c r="J70" s="606"/>
      <c r="K70" s="606"/>
      <c r="L70" s="606"/>
      <c r="M70" s="606"/>
      <c r="N70" s="606"/>
      <c r="O70" s="606"/>
      <c r="P70" s="487"/>
      <c r="Q70" s="487"/>
    </row>
    <row r="71" spans="1:17" ht="15" customHeight="1">
      <c r="A71" s="209"/>
      <c r="B71" s="605" t="s">
        <v>376</v>
      </c>
      <c r="C71" s="453" t="s">
        <v>637</v>
      </c>
      <c r="D71" s="453"/>
      <c r="E71" s="453"/>
      <c r="F71" s="453"/>
      <c r="G71" s="453"/>
      <c r="H71" s="453"/>
      <c r="I71" s="453"/>
      <c r="J71" s="453"/>
      <c r="K71" s="453"/>
      <c r="L71" s="453"/>
      <c r="M71" s="453"/>
      <c r="N71" s="453"/>
      <c r="O71" s="453"/>
      <c r="P71" s="487"/>
      <c r="Q71" s="487"/>
    </row>
    <row r="72" spans="1:17" ht="15" customHeight="1">
      <c r="A72" s="177"/>
      <c r="B72" s="605"/>
      <c r="C72" s="606" t="s">
        <v>678</v>
      </c>
      <c r="D72" s="606"/>
      <c r="E72" s="606"/>
      <c r="F72" s="606"/>
      <c r="G72" s="606"/>
      <c r="H72" s="606"/>
      <c r="I72" s="606"/>
      <c r="J72" s="606"/>
      <c r="K72" s="606"/>
      <c r="L72" s="606"/>
      <c r="M72" s="606"/>
      <c r="N72" s="606"/>
      <c r="O72" s="606"/>
      <c r="P72" s="487"/>
      <c r="Q72" s="487"/>
    </row>
    <row r="74" spans="1:17">
      <c r="G74" s="467"/>
    </row>
    <row r="75" spans="1:17">
      <c r="C75" s="158"/>
      <c r="D75" s="198"/>
      <c r="F75" s="90"/>
    </row>
    <row r="76" spans="1:17">
      <c r="G76" s="115"/>
      <c r="I76" s="156"/>
    </row>
    <row r="77" spans="1:17">
      <c r="F77" s="157"/>
      <c r="J77" s="115"/>
    </row>
    <row r="79" spans="1:17">
      <c r="C79" s="49" t="s">
        <v>501</v>
      </c>
    </row>
  </sheetData>
  <mergeCells count="70">
    <mergeCell ref="A2:E3"/>
    <mergeCell ref="A5:A6"/>
    <mergeCell ref="A7:A8"/>
    <mergeCell ref="A9:A10"/>
    <mergeCell ref="A15:A16"/>
    <mergeCell ref="B7:O7"/>
    <mergeCell ref="B8:O8"/>
    <mergeCell ref="B9:O9"/>
    <mergeCell ref="B10:O10"/>
    <mergeCell ref="B16:O16"/>
    <mergeCell ref="B12:O12"/>
    <mergeCell ref="A11:A12"/>
    <mergeCell ref="A13:A14"/>
    <mergeCell ref="O2:Q3"/>
    <mergeCell ref="A25:A26"/>
    <mergeCell ref="A31:A32"/>
    <mergeCell ref="B34:O34"/>
    <mergeCell ref="B11:O11"/>
    <mergeCell ref="B14:O14"/>
    <mergeCell ref="B26:O26"/>
    <mergeCell ref="B28:O28"/>
    <mergeCell ref="A17:A18"/>
    <mergeCell ref="A19:A20"/>
    <mergeCell ref="A21:A22"/>
    <mergeCell ref="A23:A24"/>
    <mergeCell ref="B24:O24"/>
    <mergeCell ref="B22:O22"/>
    <mergeCell ref="B18:O18"/>
    <mergeCell ref="B20:O20"/>
    <mergeCell ref="B54:O54"/>
    <mergeCell ref="B52:O52"/>
    <mergeCell ref="B60:O60"/>
    <mergeCell ref="A27:A28"/>
    <mergeCell ref="A37:A38"/>
    <mergeCell ref="A35:A36"/>
    <mergeCell ref="B36:O36"/>
    <mergeCell ref="B38:O38"/>
    <mergeCell ref="A33:A34"/>
    <mergeCell ref="B62:O62"/>
    <mergeCell ref="C64:O64"/>
    <mergeCell ref="B44:O44"/>
    <mergeCell ref="A45:A46"/>
    <mergeCell ref="B46:O46"/>
    <mergeCell ref="A59:A60"/>
    <mergeCell ref="B48:O48"/>
    <mergeCell ref="A47:A48"/>
    <mergeCell ref="A61:A62"/>
    <mergeCell ref="A49:A50"/>
    <mergeCell ref="B58:O58"/>
    <mergeCell ref="A53:A54"/>
    <mergeCell ref="A57:A58"/>
    <mergeCell ref="A55:A56"/>
    <mergeCell ref="A51:A52"/>
    <mergeCell ref="B56:O56"/>
    <mergeCell ref="B69:B70"/>
    <mergeCell ref="C70:O70"/>
    <mergeCell ref="B71:B72"/>
    <mergeCell ref="C72:O72"/>
    <mergeCell ref="A29:A30"/>
    <mergeCell ref="B30:O30"/>
    <mergeCell ref="B67:B68"/>
    <mergeCell ref="B63:B64"/>
    <mergeCell ref="B65:B66"/>
    <mergeCell ref="C68:O68"/>
    <mergeCell ref="A39:A40"/>
    <mergeCell ref="B40:O40"/>
    <mergeCell ref="A41:A42"/>
    <mergeCell ref="B42:O42"/>
    <mergeCell ref="A43:A44"/>
    <mergeCell ref="B32:O32"/>
  </mergeCells>
  <hyperlinks>
    <hyperlink ref="A7:M8" location="'Tabl. 2.'!A1" display="'Tabl. 2.'!A1"/>
    <hyperlink ref="A9:M10" location="'Tabl. 3.'!A1" display="'Tabl. 3.'!A1"/>
    <hyperlink ref="A15:M16" location="'Tabl. 4.'!A1" display="'Tabl. 4.'!A1"/>
    <hyperlink ref="A17:M18" location="'Tabl. 5.'!A1" display="'Tabl. 5.'!A1"/>
    <hyperlink ref="A19:M20" location="'Tabl. 6'!A1" display="'Tabl. 6'!A1"/>
    <hyperlink ref="A21:M22" location="'Tabl. 7.'!A1" display="'Tabl. 7.'!A1"/>
    <hyperlink ref="A23:M24" location="'Tabl. 8.'!A1" display="'Tabl. 8.'!A1"/>
    <hyperlink ref="A29:M30" location="'Tabl. 11.'!A1" display="'Tabl. 11.'!A1"/>
    <hyperlink ref="A5:M6" location="'Tabl. 1.'!A1" display="'Tabl. 1.'!A1"/>
    <hyperlink ref="A5:O6" location="'Tabl. 1.'!A1" display="'Tabl. 1.'!A1"/>
    <hyperlink ref="A29:O30" location="'Tabl. 9.'!A1" display="'Tabl. 9.'!A1"/>
    <hyperlink ref="A53:O54" location="'Tabl. 11.'!A1" display="'Tabl. 11.'!A1"/>
    <hyperlink ref="A55:O56" location="'Tabl. 12.'!A1" display="'Tabl. 12.'!A1"/>
    <hyperlink ref="A57:O58" location="'Tabl. 13.'!A1" display="'Tabl. 13.'!A1"/>
    <hyperlink ref="A59:O60" location="'Tabl. 14.'!A1" display="'Tabl. 14.'!A1"/>
    <hyperlink ref="A31:O32" location="'Tabl. 15.'!A1" display="'Tabl. 15.'!A1"/>
    <hyperlink ref="A33:O34" location="'Tabl. 16.'!A1" display="'Tabl. 16.'!A1"/>
    <hyperlink ref="A11:O12" location="'Tabl. 17.'!A1" display="'Tabl. 17.'!A1"/>
    <hyperlink ref="A13:O14" location="'Tabl. 18.'!A1" display="'Tabl. 18.'!A1"/>
    <hyperlink ref="A25:O26" location="'Tabl. 19.'!A1" display="'Tabl. 19.'!A1"/>
    <hyperlink ref="A27:O28" location="'Tabl. 20.'!A1" display="'Tabl. 20.'!A1"/>
    <hyperlink ref="A35:O36" location="'Tabl. 21.'!A1" display="'Tabl. 21.'!A1"/>
    <hyperlink ref="A37:O38" location="'Tabl. 22.'!A1" display="'Tabl. 22.'!A1"/>
    <hyperlink ref="A39:O40" location="'Tabl. 23.'!A1" display="'Tabl. 23.'!A1"/>
    <hyperlink ref="A41:O42" location="'Tabl. 24.'!A1" display="'Tabl. 24.'!A1"/>
    <hyperlink ref="A43:O44" location="'Tabl. 25.'!A1" display="'Tabl. 25.'!A1"/>
    <hyperlink ref="A45:O46" location="'Tabl. 26.'!A1" display="'Tabl. 26.'!A1"/>
    <hyperlink ref="A47:O48" location="'Tabl. 27.'!A1" display="'Tabl. 27.'!A1"/>
    <hyperlink ref="C63:O64" location="'Tabl. 31 A'!A1" display="LUDNOŚĆ"/>
    <hyperlink ref="C65:O66" location="'Tabl. 31 B'!A1" display="RYNEK PRACY"/>
    <hyperlink ref="C67:O68" location="'Tabl. 31 C'!A1" display="MIESZKANIA ODDANE DO UŻYTKOWANIA"/>
    <hyperlink ref="C69:O70" location="'Tabl. 31 D'!A1" display="RELACJE EKONOMICZNE W PRZEDSIĘBIORSTWACH PRZEMYSŁOWYCH W %"/>
    <hyperlink ref="C71:O72" location="'Tabl. 31 E'!A1" display="PODMIOTY GOSPODARKI NARODOWEJ W REJESTRZE KRUPGN REGON"/>
    <hyperlink ref="B63:O64" location="'Tabl. 28 A'!A1" display="A."/>
    <hyperlink ref="B65:O66" location="'Tabl. 28 B'!A1" display="B."/>
    <hyperlink ref="B67:O68" location="'Tabl. 28 C'!A1" display="C."/>
    <hyperlink ref="B69:O70" location="'Tabl. 28 D'!A1" display="D."/>
    <hyperlink ref="B71:O72" location="'Tabl. 28 E'!A1" display="E."/>
    <hyperlink ref="B11:O11" location="'Tabl. 4.'!A1" display="PRACUJĄCY, PRZECIĘTNE ZATRUDNIENIE I WYNAGRODZENIA W SEKTORZE PRZEDSIĘBIORSTW W I KWARTALE 2017 R."/>
    <hyperlink ref="B13:O13" location="'Tabl. 5.'!A1" display="DYNAMIKA PRACUJĄCYCH, PRZECIĘTNEGO ZATRUDNIENIA I WYNAGRODZENIA W SEKTORZE PRZEDSIĘBIORSTW W I KWARTALE 2017 R.  "/>
    <hyperlink ref="B15:O15" location="'Tabl. 6.'!A1" display="BEZROBOTNI ZAREJESTROWANI I OFERTY PRACY"/>
    <hyperlink ref="B17:O17" location="'Tabl. 7.'!A1" display="BEZROBOTNI ZAREJESTROWANI WEDŁUG POZIOMU WYKSZTAŁCENIA I WIEKU"/>
    <hyperlink ref="B19:O19" location="'Tabl. 8.'!A1" display="BEZROBOTNI ZAREJESTROWANI WEDŁUG CZASU POZOSTAWANIA BEZ PRACY"/>
    <hyperlink ref="B21:O21" location="'Tabl. 9.'!A1" display="BEZROBOTNI ZAREJESTROWANI WEDŁUG STAŻU PRACY"/>
    <hyperlink ref="B23:O23" location="'Tabl. 10.'!A1" display="BEZROBOTNI ZAREJESTROWANI WEDŁUG STAŻU PRACY"/>
    <hyperlink ref="B25:O25" location="'Tabl. 11.'!A1" display="PRODUKCJA SPRZEDANA PRZEMYSŁU WEDŁUG SEKCJI I DZIAŁÓW W I KWARTALE 2017 R. "/>
    <hyperlink ref="B27:O27" location="'Tabl. 12.'!A1" display="PRODUKCJA SPRZEDANA BUDOWNICTWA W I KWARTALE 2017 R."/>
    <hyperlink ref="B29:O29" location="'Tabl. 13.'!A1" display="MIESZKANIA ODDANE DO UŻYTKOWANIA"/>
    <hyperlink ref="B31:O31" location="'Tabl. 14.'!A1" display="PODMIOTY GOSPODARKI NARODOWEJ W REJESTRZE REGON WEDŁUG WYBRANYCH FORM PRAWNYCH ORAZ SEKCJI W I KWARTALE 2017 R."/>
    <hyperlink ref="B33:O33" location="'Tabl. 15.'!A1" display="SPÓŁKI HANDLOWE W REJESTRZE REGON WEDŁUG RODZAJU KAPITAŁU W I KWARTALE 2017 R."/>
    <hyperlink ref="B35:O35" location="'Tabl. 16.'!A1" display="WYNIKI  FINANSOWE  PRZEDSIĘBIORSTW"/>
    <hyperlink ref="B37:O37" location="'Tabl. 17.'!A1" display="WYNIKI FINANSOWE PRZEDSIĘBIORSTW WEDŁUG SEKCJI "/>
    <hyperlink ref="B39:O39" location="'Tabl. 18.'!A1" display="RELACJE  EKONOMICZNE  ORAZ  STRUKTURA  PRZEDSIĘBIORSTW WEDŁUG  UZYSKANYCH WYNIKÓW  FINANSOWYCH "/>
    <hyperlink ref="B41:O41" location="'Tabl. 19.'!A1" display="AKTYWA  OBROTOWE  ORAZ  ZOBOWIĄZANIA  KRÓTKO- I DŁUGOTERMINOWE PRZEDSIĘBIORSTW"/>
    <hyperlink ref="B43:O43" location="'Tabl. 20.'!A1" display="AKTYWA OBROTOWE PRZEDSIĘBIORSTW WEDŁUG SEKCJI "/>
    <hyperlink ref="B45:O45" location="'Tabl. 21.'!A1" display="ZOBOWIĄZANIA  KRÓTKOTERMINOWE PRZEDSIĘBIORSTW  WEDŁUG SEKCJI "/>
    <hyperlink ref="B47:O47" location="'Tabl. 22.'!A1" display="NAKŁADY INWESTYCYJNE "/>
    <hyperlink ref="B53:O53" location="'Tabl. 25.'!A1" display="ZDARZENIA DROGOWE I OFIARY WYPADKÓW W OKRESIE I-III"/>
    <hyperlink ref="B55:O55" location="'Tabl. 26.'!A1" display="INTERWENCJE JEDNOSTEK PAŃSTWOWEJ STRAŻY POŻARNEJ W OKRESIE I-III"/>
    <hyperlink ref="B57:O57" location="'Tabl. 27.'!A1" display="POŻARY WEDŁUG MIEJSCA POWSTANIA W OKRESIE I KWARTAŁU"/>
    <hyperlink ref="B59:O59" location="'Tabl. 28.'!A1" display="POŻARY WEDŁUG PRZYCZYNY POWSTANIA W OKRESIE I-III"/>
    <hyperlink ref="B61:O61" location="'Tabl. 29 A'!A1" display="WYBRANE DANE DLA MIAST WOJEWÓDZKICH"/>
    <hyperlink ref="C63:O63" location="'Tabl. 29 A'!A1" display="LUDNOŚĆ"/>
    <hyperlink ref="C65:O65" location="'Tabl. 29 B'!A1" display="RYNEK PRACY"/>
    <hyperlink ref="C67:O67" location="'Tabl. 29 C'!A1" display="MIESZKANIA ODDANE DO UŻYTKOWANIA"/>
    <hyperlink ref="C69:O69" location="'Tabl. 29 D'!A1" display="RELACJE EKONOMICZNE W PRZEDSIĘBIORSTWACH PRZEMYSŁOWYCH W %"/>
    <hyperlink ref="C71:O71" location="'Tabl. 29 E'!A1" display="PODMIOTY GOSPODARKI NARODOWEJ W REJESTRZE KRUPGN REGON"/>
    <hyperlink ref="A11:A12" location="'Tabl. 4.'!A1" display="'Tabl. 4.'!A1"/>
    <hyperlink ref="A13:A14" location="'Tabl. 5.'!A1" display="'Tabl. 5.'!A1"/>
    <hyperlink ref="A15:A16" location="'Tabl. 6.'!A1" display="'Tabl. 6.'!A1"/>
    <hyperlink ref="A17:A18" location="'Tabl. 7.'!A1" display="'Tabl. 7.'!A1"/>
    <hyperlink ref="A19:A20" location="'Tabl. 8.'!A1" display="'Tabl. 8.'!A1"/>
    <hyperlink ref="A21:A22" location="'Tabl. 9.'!A1" display="'Tabl. 9.'!A1"/>
    <hyperlink ref="A23:A24" location="'Tabl. 10.'!A1" display="'Tabl. 10.'!A1"/>
    <hyperlink ref="A25:A26" location="'Tabl. 11.'!A1" display="'Tabl. 11.'!A1"/>
    <hyperlink ref="A27:A28" location="'Tabl. 12.'!A1" display="'Tabl. 12.'!A1"/>
    <hyperlink ref="A29:A30" location="'Tabl. 13.'!A1" display="'Tabl. 13.'!A1"/>
    <hyperlink ref="A31:A32" location="'Tabl. 14.'!A1" display="'Tabl. 14.'!A1"/>
    <hyperlink ref="A33:A34" location="'Tabl. 15.'!A1" display="'Tabl. 15.'!A1"/>
    <hyperlink ref="A35:A36" location="'Tabl. 16.'!A1" display="'Tabl. 16.'!A1"/>
    <hyperlink ref="A37:A38" location="'Tabl. 17.'!A1" display="'Tabl. 17.'!A1"/>
    <hyperlink ref="A39:A40" location="'Tabl. 18.'!A1" display="'Tabl. 18.'!A1"/>
    <hyperlink ref="A41:A42" location="'Tabl. 19.'!A1" display="'Tabl. 19.'!A1"/>
    <hyperlink ref="A43:A44" location="'Tabl. 20.'!A1" display="'Tabl. 20.'!A1"/>
    <hyperlink ref="A45:A46" location="'Tabl. 21.'!A1" display="'Tabl. 21.'!A1"/>
    <hyperlink ref="A47:A48" location="'Tabl. 22.'!A1" display="'Tabl. 22.'!A1"/>
    <hyperlink ref="A49:A50" location="'TAbl. 23'!A1" display="'TAbl. 23'!A1"/>
    <hyperlink ref="A53:A54" location="'Tabl. 25.'!A1" display="'Tabl. 25.'!A1"/>
    <hyperlink ref="A55:A56" location="'Tabl. 26.'!A1" display="'Tabl. 26.'!A1"/>
    <hyperlink ref="A57:A58" location="'Tabl. 27.'!A1" display="'Tabl. 27.'!A1"/>
    <hyperlink ref="A59:A60" location="'Tabl. 28.'!A1" display="'Tabl. 28.'!A1"/>
    <hyperlink ref="A61:A62" location="'Tabl. 29 A'!A1" display="'Tabl. 29 A'!A1"/>
    <hyperlink ref="B63:B64" location="'Tabl. 29 A'!A1" display="A."/>
    <hyperlink ref="B65:B66" location="'Tabl. 29 B'!A1" display="B."/>
    <hyperlink ref="B67:B68" location="'Tabl. 29 C'!A1" display="C."/>
    <hyperlink ref="B69:B70" location="'Tabl. 29 D'!A1" display="D."/>
    <hyperlink ref="B71:B72" location="'Tabl. 29 E'!A1" display="E."/>
    <hyperlink ref="B46:O46" location="'Tabl. 21.'!A1" display="SHORT-TERM LIABILITIES OF ENTERPRISES BY SECTIONS"/>
    <hyperlink ref="B12:O12" location="'Tabl. 4.'!A1" display="EMPLOYED PERSONS, AVERAGE NUMBER OF PAID EMPLOYMENT AND WAGES AND SALARIES IN ENTERPRISE SECTOR IN 2017 "/>
    <hyperlink ref="B14:O14" location="'Tabl. 5.'!A1" display="INDICES OF EMPLOYED PERSONS, AVERAGE NUMBER OF PAID EMPLOYMENT AND WAGES AND SALARIES IN ENTERPRISE SECTOR IN 2017 "/>
    <hyperlink ref="B16:O16" location="'Tabl. 6.'!A1" display="REGISTERED UNEMPLOYED PERSONS AND JOB OFFERS"/>
    <hyperlink ref="B18:O18" location="'Tabl. 7.'!A1" display="REGISTERED UNEMPLOYED PERSONS BY EDUCATIONAL LEVEL AND AGE"/>
    <hyperlink ref="B20:O20" location="'Tabl. 8.'!A1" display="REGISTERED UNEMPLOYED PERSONS BY DURATION OF UNEMPLOYMENT"/>
    <hyperlink ref="B22:O22" location="'Tabl. 9.'!A1" display="REGISTERED UNEMPLOYED PERSONS BY WORK SENIORITY"/>
    <hyperlink ref="B24:O24" location="'Tabl. 10.'!A1" display="REGISTERED UNEMPLOYED PERSONS WITH A SPECIFIC SITUATION ON THE LABOUR MARKET"/>
    <hyperlink ref="B26:O26" location="'Tabl. 11.'!A1" display="SOLD PRODUCTION OF INDUSTRY BY SECTIONS AND DIVISIONS IN 2017"/>
    <hyperlink ref="B28:O28" location="'Tabl. 12.'!A1" display="SOLD PRODUCTION OF CONSTRUCTION IN 2017"/>
    <hyperlink ref="B30:O30" location="'Tabl. 13.'!A1" display="DWELLINGS COMPLETED"/>
    <hyperlink ref="B32:O32" location="'Tabl. 14.'!A1" display=" ENTITIES OF THE NATIONAL ECONOMY  IN THE REGON REGISTER a BY SELECTED LEGAL FORMS AND SECTIONS IN 2017"/>
    <hyperlink ref="B34:O34" location="'Tabl. 15.'!A1" display="COMMERCIAL COMPANIES IN THE REGON REGISTER BY TYPE OF CAPITAL IN  2017"/>
    <hyperlink ref="B36:O36" location="'Tabl. 16.'!A1" display="FINANCIAL  RESULTS  OF  ENTERPRISES"/>
    <hyperlink ref="B38:O38" location="'Tabl. 17.'!A1" display="FINANCIAL RESULTS OF ENTERPRISES BY SECTIONS "/>
    <hyperlink ref="B40:O40" location="'Tabl. 18.'!A1" display="ECONOMIC  RELATIONS  AND  COMPOSITION  OF  ENTERPRISES  BY  OBTAINED FINANCIAL  RESULTS"/>
    <hyperlink ref="B42:O42" location="'Tabl. 19.'!A1" display="CURRENT  ASSETS  AND  SHORT-TERM  AND  LONG-TERM  LIABILITIES OF ENTERPRISES"/>
    <hyperlink ref="B44:O44" location="'Tabl. 20.'!A1" display="CURRENT ASSETS OF ENTERPRISES BY SECTIONS "/>
    <hyperlink ref="B48:O48" location="'Tabl. 22.'!A1" display="INVESTMENT OUTLAYS "/>
    <hyperlink ref="B52:O52" location="'Tabl. 24.'!A1" display="ASCERTAINED CRIMES IN COMPLETED PREPARATORY PROCEEDINGS AND RATES OF  DETECTABILITY OF DELINQUENTS IN CRIMES IN THE PERIOD I-III 2017"/>
    <hyperlink ref="B54:O54" location="'Tabl. 25.'!A1" display="ROAD TRAFFIC ACCIDENTS AND ROAD TRAFFIC CASUALTIES IN THE PERIOD I-III 2017"/>
    <hyperlink ref="B56:O56" location="'Tabl. 26.'!A1" display="INTERVENTIONS OF FIRE-BRIGADES IN THE PERIOD I-III"/>
    <hyperlink ref="B58:O58" location="'Tabl. 27.'!A1" display="FIRES BY PLACES WHERE THE FIRES OCCURED IN THE PERIOD I-III"/>
    <hyperlink ref="B60:O60" location="'Tabl. 28.'!A1" display="FIRES BY CAUSES IN THE PERIOD I-III"/>
    <hyperlink ref="B62:O62" location="'Tabl. 29 A'!A1" display=" SELECTED DATA FOR VOIVODSHIP CITIES"/>
    <hyperlink ref="C64:O64" location="'Tabl. 29 A'!A1" display="POPULATION"/>
    <hyperlink ref="C66" location="'Tabl. 29 B'!A1" display="LABOUR MARKET"/>
    <hyperlink ref="C68:O68" location="'Tabl. 29 C'!A1" display="DWELLINGS COMPLETED"/>
    <hyperlink ref="C70:O70" location="'Tabl. 29 D'!A1" display="ECONOMIC RELATIONS IN TOTAL ENTERPRISES IN %"/>
    <hyperlink ref="C72:O72" location="'Tabl. 29 E'!A1" display="NATIONAL ECONOMY ENTITIES IN KRUPGN REGON REGISTER "/>
    <hyperlink ref="B49" location="'Tabl. 23'!A1" display="WYKORZYSTANIE TURYSTYCZNYCH OBIEKTÓW NOCLEGOWYCH  "/>
    <hyperlink ref="B50" location="'Tabl. 23'!A1" display="OCCUPANCY IN TOURIST ACCOMMODATION ESTABLISHMENTS"/>
    <hyperlink ref="A51:O52" location="'Tabl. 24.'!A1" display="'Tabl. 24.'!A1"/>
    <hyperlink ref="A51:A52" location="'Tabl. 24.'!A1" display="'Tabl. 24.'!A1"/>
  </hyperlinks>
  <pageMargins left="0.7" right="0.7" top="0.75" bottom="0.75" header="0.3" footer="0.3"/>
  <pageSetup paperSize="9" scale="48" fitToHeight="0" orientation="portrait" horizont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K20"/>
  <sheetViews>
    <sheetView zoomScale="90" zoomScaleNormal="90" workbookViewId="0">
      <selection sqref="A1:J1"/>
    </sheetView>
  </sheetViews>
  <sheetFormatPr defaultRowHeight="15"/>
  <cols>
    <col min="1" max="1" width="5.7109375" customWidth="1"/>
    <col min="2" max="2" width="20.7109375" customWidth="1"/>
    <col min="9" max="9" width="9.140625" style="83"/>
  </cols>
  <sheetData>
    <row r="1" spans="1:11" ht="51.95" customHeight="1">
      <c r="A1" s="678" t="s">
        <v>580</v>
      </c>
      <c r="B1" s="679"/>
      <c r="C1" s="679"/>
      <c r="D1" s="679"/>
      <c r="E1" s="679"/>
      <c r="F1" s="679"/>
      <c r="G1" s="679"/>
      <c r="H1" s="679"/>
      <c r="I1" s="679"/>
      <c r="J1" s="679"/>
    </row>
    <row r="2" spans="1:11" s="177" customFormat="1" ht="51.95" customHeight="1">
      <c r="A2" s="638" t="s">
        <v>666</v>
      </c>
      <c r="B2" s="621"/>
      <c r="C2" s="626" t="s">
        <v>80</v>
      </c>
      <c r="D2" s="699" t="s">
        <v>660</v>
      </c>
      <c r="E2" s="700"/>
      <c r="F2" s="700"/>
      <c r="G2" s="700"/>
      <c r="H2" s="700"/>
      <c r="I2" s="701"/>
      <c r="J2" s="627" t="s">
        <v>98</v>
      </c>
    </row>
    <row r="3" spans="1:11" ht="24" customHeight="1">
      <c r="A3" s="682"/>
      <c r="B3" s="622"/>
      <c r="C3" s="698"/>
      <c r="D3" s="626" t="s">
        <v>661</v>
      </c>
      <c r="E3" s="692" t="s">
        <v>94</v>
      </c>
      <c r="F3" s="692" t="s">
        <v>95</v>
      </c>
      <c r="G3" s="693" t="s">
        <v>96</v>
      </c>
      <c r="H3" s="690" t="s">
        <v>97</v>
      </c>
      <c r="I3" s="626" t="s">
        <v>482</v>
      </c>
      <c r="J3" s="702"/>
    </row>
    <row r="4" spans="1:11" ht="75.95" customHeight="1" thickBot="1">
      <c r="A4" s="680" t="s">
        <v>415</v>
      </c>
      <c r="B4" s="681"/>
      <c r="C4" s="649"/>
      <c r="D4" s="649"/>
      <c r="E4" s="649"/>
      <c r="F4" s="649"/>
      <c r="G4" s="649"/>
      <c r="H4" s="691"/>
      <c r="I4" s="691"/>
      <c r="J4" s="676"/>
    </row>
    <row r="5" spans="1:11" s="177" customFormat="1" ht="26.1" customHeight="1" thickTop="1">
      <c r="A5" s="178">
        <v>2016</v>
      </c>
      <c r="B5" s="15" t="s">
        <v>62</v>
      </c>
      <c r="C5" s="172">
        <v>12394</v>
      </c>
      <c r="D5" s="172">
        <v>2691</v>
      </c>
      <c r="E5" s="172">
        <v>2181</v>
      </c>
      <c r="F5" s="172">
        <v>1879</v>
      </c>
      <c r="G5" s="172">
        <v>2081</v>
      </c>
      <c r="H5" s="172">
        <v>1829</v>
      </c>
      <c r="I5" s="172">
        <v>861</v>
      </c>
      <c r="J5" s="173">
        <v>872</v>
      </c>
      <c r="K5" s="106"/>
    </row>
    <row r="6" spans="1:11" s="177" customFormat="1" ht="15" customHeight="1">
      <c r="A6" s="178"/>
      <c r="B6" s="15" t="s">
        <v>68</v>
      </c>
      <c r="C6" s="266">
        <v>11256</v>
      </c>
      <c r="D6" s="266">
        <v>2381</v>
      </c>
      <c r="E6" s="266">
        <v>2004</v>
      </c>
      <c r="F6" s="266">
        <v>1756</v>
      </c>
      <c r="G6" s="266">
        <v>1958</v>
      </c>
      <c r="H6" s="266">
        <v>1634</v>
      </c>
      <c r="I6" s="266">
        <v>816</v>
      </c>
      <c r="J6" s="217">
        <v>707</v>
      </c>
      <c r="K6" s="106"/>
    </row>
    <row r="7" spans="1:11" s="177" customFormat="1" ht="15" customHeight="1">
      <c r="A7" s="178"/>
      <c r="B7" s="15" t="s">
        <v>69</v>
      </c>
      <c r="C7" s="266">
        <v>10829</v>
      </c>
      <c r="D7" s="266">
        <v>2278</v>
      </c>
      <c r="E7" s="266">
        <v>1944</v>
      </c>
      <c r="F7" s="266">
        <v>1717</v>
      </c>
      <c r="G7" s="266">
        <v>1848</v>
      </c>
      <c r="H7" s="266">
        <v>1585</v>
      </c>
      <c r="I7" s="266">
        <v>747</v>
      </c>
      <c r="J7" s="217">
        <v>710</v>
      </c>
      <c r="K7" s="106"/>
    </row>
    <row r="8" spans="1:11" s="177" customFormat="1" ht="15" customHeight="1">
      <c r="A8" s="178"/>
      <c r="B8" s="15" t="s">
        <v>70</v>
      </c>
      <c r="C8" s="266">
        <v>10196</v>
      </c>
      <c r="D8" s="266">
        <v>2170</v>
      </c>
      <c r="E8" s="266">
        <v>1860</v>
      </c>
      <c r="F8" s="266">
        <v>1638</v>
      </c>
      <c r="G8" s="266">
        <v>1712</v>
      </c>
      <c r="H8" s="266">
        <v>1449</v>
      </c>
      <c r="I8" s="266">
        <v>712</v>
      </c>
      <c r="J8" s="217">
        <v>655</v>
      </c>
      <c r="K8" s="106"/>
    </row>
    <row r="9" spans="1:11" s="177" customFormat="1" ht="26.1" customHeight="1">
      <c r="A9" s="178">
        <v>2017</v>
      </c>
      <c r="B9" s="15" t="s">
        <v>62</v>
      </c>
      <c r="C9" s="266">
        <v>10166</v>
      </c>
      <c r="D9" s="266">
        <v>2211</v>
      </c>
      <c r="E9" s="266">
        <v>1851</v>
      </c>
      <c r="F9" s="266">
        <v>1652</v>
      </c>
      <c r="G9" s="266">
        <v>1693</v>
      </c>
      <c r="H9" s="266">
        <v>1396</v>
      </c>
      <c r="I9" s="266">
        <v>733</v>
      </c>
      <c r="J9" s="217">
        <v>630</v>
      </c>
      <c r="K9" s="106"/>
    </row>
    <row r="10" spans="1:11" s="177" customFormat="1" ht="15" customHeight="1">
      <c r="A10" s="178"/>
      <c r="B10" s="15" t="s">
        <v>68</v>
      </c>
      <c r="C10" s="266">
        <v>9433</v>
      </c>
      <c r="D10" s="266">
        <v>2010</v>
      </c>
      <c r="E10" s="266">
        <v>1688</v>
      </c>
      <c r="F10" s="266">
        <v>1561</v>
      </c>
      <c r="G10" s="266">
        <v>1577</v>
      </c>
      <c r="H10" s="266">
        <v>1346</v>
      </c>
      <c r="I10" s="266">
        <v>665</v>
      </c>
      <c r="J10" s="217">
        <v>586</v>
      </c>
      <c r="K10" s="106"/>
    </row>
    <row r="11" spans="1:11" s="177" customFormat="1" ht="15" customHeight="1">
      <c r="A11" s="178"/>
      <c r="B11" s="15" t="s">
        <v>69</v>
      </c>
      <c r="C11" s="266">
        <v>8962</v>
      </c>
      <c r="D11" s="266">
        <v>1874</v>
      </c>
      <c r="E11" s="266">
        <v>1605</v>
      </c>
      <c r="F11" s="266">
        <v>1480</v>
      </c>
      <c r="G11" s="266">
        <v>1512</v>
      </c>
      <c r="H11" s="266">
        <v>1289</v>
      </c>
      <c r="I11" s="266">
        <v>625</v>
      </c>
      <c r="J11" s="217">
        <v>577</v>
      </c>
      <c r="K11" s="106"/>
    </row>
    <row r="12" spans="1:11" s="177" customFormat="1" ht="15" customHeight="1">
      <c r="A12" s="178"/>
      <c r="B12" s="15" t="s">
        <v>70</v>
      </c>
      <c r="C12" s="266">
        <v>8227</v>
      </c>
      <c r="D12" s="266">
        <v>1787</v>
      </c>
      <c r="E12" s="266">
        <v>1536</v>
      </c>
      <c r="F12" s="266">
        <v>1384</v>
      </c>
      <c r="G12" s="266">
        <v>1404</v>
      </c>
      <c r="H12" s="266">
        <v>1084</v>
      </c>
      <c r="I12" s="266">
        <v>515</v>
      </c>
      <c r="J12" s="217">
        <v>517</v>
      </c>
      <c r="K12" s="106"/>
    </row>
    <row r="13" spans="1:11">
      <c r="B13" s="23" t="s">
        <v>35</v>
      </c>
      <c r="C13" s="277">
        <v>80.7</v>
      </c>
      <c r="D13" s="277">
        <v>82.4</v>
      </c>
      <c r="E13" s="277">
        <v>82.6</v>
      </c>
      <c r="F13" s="277">
        <v>84.5</v>
      </c>
      <c r="G13" s="277">
        <v>82</v>
      </c>
      <c r="H13" s="277">
        <v>74.8</v>
      </c>
      <c r="I13" s="277">
        <v>72.3</v>
      </c>
      <c r="J13" s="218">
        <v>78.900000000000006</v>
      </c>
      <c r="K13" s="275"/>
    </row>
    <row r="14" spans="1:11">
      <c r="B14" s="23" t="s">
        <v>63</v>
      </c>
      <c r="C14" s="277">
        <v>91.8</v>
      </c>
      <c r="D14" s="277">
        <v>95.4</v>
      </c>
      <c r="E14" s="277">
        <v>95.7</v>
      </c>
      <c r="F14" s="277">
        <v>93.5</v>
      </c>
      <c r="G14" s="277">
        <v>92.9</v>
      </c>
      <c r="H14" s="277">
        <v>84.1</v>
      </c>
      <c r="I14" s="277">
        <v>82.4</v>
      </c>
      <c r="J14" s="218">
        <v>89.6</v>
      </c>
      <c r="K14" s="275"/>
    </row>
    <row r="15" spans="1:11">
      <c r="K15" s="106"/>
    </row>
    <row r="16" spans="1:11" ht="28.5" customHeight="1">
      <c r="A16" s="694" t="s">
        <v>429</v>
      </c>
      <c r="B16" s="695"/>
      <c r="C16" s="695"/>
      <c r="D16" s="695"/>
      <c r="E16" s="695"/>
      <c r="F16" s="695"/>
      <c r="G16" s="695"/>
      <c r="H16" s="695"/>
      <c r="I16" s="695"/>
      <c r="J16" s="695"/>
      <c r="K16" s="695"/>
    </row>
    <row r="17" spans="1:11" ht="27.75" customHeight="1">
      <c r="A17" s="696" t="s">
        <v>430</v>
      </c>
      <c r="B17" s="697"/>
      <c r="C17" s="697"/>
      <c r="D17" s="697"/>
      <c r="E17" s="697"/>
      <c r="F17" s="697"/>
      <c r="G17" s="697"/>
      <c r="H17" s="697"/>
      <c r="I17" s="697"/>
      <c r="J17" s="697"/>
      <c r="K17" s="697"/>
    </row>
    <row r="19" spans="1:11">
      <c r="D19" s="125"/>
      <c r="E19" s="125"/>
      <c r="F19" s="125"/>
      <c r="G19" s="125"/>
      <c r="H19" s="125"/>
      <c r="I19" s="125"/>
      <c r="J19" s="125"/>
    </row>
    <row r="20" spans="1:11">
      <c r="D20" s="125"/>
      <c r="E20" s="125"/>
      <c r="F20" s="125"/>
      <c r="G20" s="125"/>
      <c r="H20" s="125"/>
      <c r="I20" s="125"/>
      <c r="J20" s="125"/>
    </row>
  </sheetData>
  <mergeCells count="14">
    <mergeCell ref="A16:K16"/>
    <mergeCell ref="A17:K17"/>
    <mergeCell ref="A1:J1"/>
    <mergeCell ref="D3:D4"/>
    <mergeCell ref="E3:E4"/>
    <mergeCell ref="F3:F4"/>
    <mergeCell ref="G3:G4"/>
    <mergeCell ref="H3:H4"/>
    <mergeCell ref="I3:I4"/>
    <mergeCell ref="C2:C4"/>
    <mergeCell ref="A4:B4"/>
    <mergeCell ref="A2:B3"/>
    <mergeCell ref="D2:I2"/>
    <mergeCell ref="J2:J4"/>
  </mergeCells>
  <pageMargins left="0.15748031496062992" right="0.15748031496062992" top="0.74803149606299213" bottom="0.74803149606299213" header="0.31496062992125984" footer="0.31496062992125984"/>
  <pageSetup paperSize="9" orientation="landscape" horizontalDpi="4294967294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L20"/>
  <sheetViews>
    <sheetView zoomScale="90" zoomScaleNormal="90" workbookViewId="0">
      <pane ySplit="1" topLeftCell="A2" activePane="bottomLeft" state="frozen"/>
      <selection activeCell="J31" sqref="J31"/>
      <selection pane="bottomLeft" activeCell="F6" sqref="F6"/>
    </sheetView>
  </sheetViews>
  <sheetFormatPr defaultRowHeight="15"/>
  <cols>
    <col min="1" max="1" width="5.7109375" customWidth="1"/>
    <col min="2" max="2" width="20.7109375" customWidth="1"/>
    <col min="3" max="3" width="15.5703125" customWidth="1"/>
    <col min="4" max="11" width="13.28515625" customWidth="1"/>
  </cols>
  <sheetData>
    <row r="1" spans="1:12" ht="60" customHeight="1">
      <c r="A1" s="645" t="s">
        <v>665</v>
      </c>
      <c r="B1" s="660"/>
      <c r="C1" s="660"/>
      <c r="D1" s="660"/>
      <c r="E1" s="660"/>
      <c r="F1" s="660"/>
      <c r="G1" s="660"/>
      <c r="H1" s="660"/>
      <c r="I1" s="703"/>
      <c r="J1" s="703"/>
      <c r="K1" s="703"/>
    </row>
    <row r="2" spans="1:12" ht="53.25" customHeight="1">
      <c r="A2" s="682" t="s">
        <v>8</v>
      </c>
      <c r="B2" s="622"/>
      <c r="C2" s="698" t="s">
        <v>311</v>
      </c>
      <c r="D2" s="631" t="s">
        <v>431</v>
      </c>
      <c r="E2" s="685"/>
      <c r="F2" s="686"/>
      <c r="G2" s="698" t="s">
        <v>667</v>
      </c>
      <c r="H2" s="698" t="s">
        <v>435</v>
      </c>
      <c r="I2" s="665" t="s">
        <v>436</v>
      </c>
      <c r="J2" s="705"/>
      <c r="K2" s="627" t="s">
        <v>437</v>
      </c>
    </row>
    <row r="3" spans="1:12" s="177" customFormat="1" ht="32.1" customHeight="1">
      <c r="A3" s="682"/>
      <c r="B3" s="622"/>
      <c r="C3" s="698"/>
      <c r="D3" s="631" t="s">
        <v>432</v>
      </c>
      <c r="E3" s="686"/>
      <c r="F3" s="626" t="s">
        <v>434</v>
      </c>
      <c r="G3" s="698"/>
      <c r="H3" s="698"/>
      <c r="I3" s="698" t="s">
        <v>483</v>
      </c>
      <c r="J3" s="698" t="s">
        <v>484</v>
      </c>
      <c r="K3" s="702"/>
    </row>
    <row r="4" spans="1:12" ht="79.5" customHeight="1" thickBot="1">
      <c r="A4" s="680" t="s">
        <v>415</v>
      </c>
      <c r="B4" s="681"/>
      <c r="C4" s="649"/>
      <c r="D4" s="306" t="s">
        <v>103</v>
      </c>
      <c r="E4" s="250" t="s">
        <v>433</v>
      </c>
      <c r="F4" s="649"/>
      <c r="G4" s="649"/>
      <c r="H4" s="649"/>
      <c r="I4" s="649"/>
      <c r="J4" s="649"/>
      <c r="K4" s="676"/>
    </row>
    <row r="5" spans="1:12" s="177" customFormat="1" ht="26.1" customHeight="1" thickTop="1">
      <c r="A5" s="178">
        <v>2016</v>
      </c>
      <c r="B5" s="15" t="s">
        <v>62</v>
      </c>
      <c r="C5" s="180">
        <v>10295</v>
      </c>
      <c r="D5" s="148">
        <v>2056</v>
      </c>
      <c r="E5" s="172">
        <v>705</v>
      </c>
      <c r="F5" s="172">
        <v>4843</v>
      </c>
      <c r="G5" s="172">
        <v>6064</v>
      </c>
      <c r="H5" s="172">
        <v>12</v>
      </c>
      <c r="I5" s="311">
        <v>1738</v>
      </c>
      <c r="J5" s="148">
        <v>11</v>
      </c>
      <c r="K5" s="217">
        <v>1207</v>
      </c>
    </row>
    <row r="6" spans="1:12" s="177" customFormat="1" ht="15" customHeight="1">
      <c r="A6" s="178"/>
      <c r="B6" s="15" t="s">
        <v>68</v>
      </c>
      <c r="C6" s="214">
        <v>9357</v>
      </c>
      <c r="D6" s="148">
        <v>1676</v>
      </c>
      <c r="E6" s="266">
        <v>527</v>
      </c>
      <c r="F6" s="266">
        <v>4522</v>
      </c>
      <c r="G6" s="266">
        <v>5653</v>
      </c>
      <c r="H6" s="266">
        <v>16</v>
      </c>
      <c r="I6" s="311">
        <v>1666</v>
      </c>
      <c r="J6" s="148">
        <v>10</v>
      </c>
      <c r="K6" s="217">
        <v>1127</v>
      </c>
    </row>
    <row r="7" spans="1:12" s="177" customFormat="1" ht="15" customHeight="1">
      <c r="A7" s="178"/>
      <c r="B7" s="15" t="s">
        <v>69</v>
      </c>
      <c r="C7" s="214">
        <v>9021</v>
      </c>
      <c r="D7" s="266">
        <v>1682</v>
      </c>
      <c r="E7" s="266">
        <v>537</v>
      </c>
      <c r="F7" s="266">
        <v>4296</v>
      </c>
      <c r="G7" s="266">
        <v>5392</v>
      </c>
      <c r="H7" s="266">
        <v>16</v>
      </c>
      <c r="I7" s="311">
        <v>1656</v>
      </c>
      <c r="J7" s="124">
        <v>11</v>
      </c>
      <c r="K7" s="229">
        <v>1024</v>
      </c>
    </row>
    <row r="8" spans="1:12" s="177" customFormat="1" ht="15" customHeight="1">
      <c r="A8" s="178"/>
      <c r="B8" s="15" t="s">
        <v>70</v>
      </c>
      <c r="C8" s="214">
        <v>8451</v>
      </c>
      <c r="D8" s="266">
        <v>1629</v>
      </c>
      <c r="E8" s="266">
        <v>491</v>
      </c>
      <c r="F8" s="266">
        <v>4023</v>
      </c>
      <c r="G8" s="266">
        <v>4864</v>
      </c>
      <c r="H8" s="266">
        <v>15</v>
      </c>
      <c r="I8" s="311">
        <v>1554</v>
      </c>
      <c r="J8" s="124">
        <v>11</v>
      </c>
      <c r="K8" s="207">
        <v>942</v>
      </c>
    </row>
    <row r="9" spans="1:12" s="177" customFormat="1" ht="26.1" customHeight="1">
      <c r="A9" s="178">
        <v>2017</v>
      </c>
      <c r="B9" s="15" t="s">
        <v>62</v>
      </c>
      <c r="C9" s="214">
        <v>8333</v>
      </c>
      <c r="D9" s="266">
        <v>1629</v>
      </c>
      <c r="E9" s="266">
        <v>504</v>
      </c>
      <c r="F9" s="266">
        <v>3956</v>
      </c>
      <c r="G9" s="266">
        <v>4786</v>
      </c>
      <c r="H9" s="266">
        <v>19</v>
      </c>
      <c r="I9" s="311">
        <v>1542</v>
      </c>
      <c r="J9" s="124">
        <v>7</v>
      </c>
      <c r="K9" s="207">
        <v>888</v>
      </c>
    </row>
    <row r="10" spans="1:12" s="177" customFormat="1" ht="15" customHeight="1">
      <c r="A10" s="178"/>
      <c r="B10" s="15" t="s">
        <v>68</v>
      </c>
      <c r="C10" s="214">
        <v>7743</v>
      </c>
      <c r="D10" s="266">
        <v>1386</v>
      </c>
      <c r="E10" s="266">
        <v>412</v>
      </c>
      <c r="F10" s="266">
        <v>3741</v>
      </c>
      <c r="G10" s="266">
        <v>4557</v>
      </c>
      <c r="H10" s="266">
        <v>19</v>
      </c>
      <c r="I10" s="311">
        <v>1457</v>
      </c>
      <c r="J10" s="124">
        <v>10</v>
      </c>
      <c r="K10" s="207">
        <v>781</v>
      </c>
    </row>
    <row r="11" spans="1:12" s="177" customFormat="1" ht="15" customHeight="1">
      <c r="A11" s="178"/>
      <c r="B11" s="15" t="s">
        <v>69</v>
      </c>
      <c r="C11" s="214">
        <v>7270</v>
      </c>
      <c r="D11" s="266">
        <v>1306</v>
      </c>
      <c r="E11" s="266">
        <v>423</v>
      </c>
      <c r="F11" s="266">
        <v>3583</v>
      </c>
      <c r="G11" s="266">
        <v>4290</v>
      </c>
      <c r="H11" s="266">
        <v>16</v>
      </c>
      <c r="I11" s="311">
        <v>1364</v>
      </c>
      <c r="J11" s="124">
        <v>8</v>
      </c>
      <c r="K11" s="207">
        <v>781</v>
      </c>
    </row>
    <row r="12" spans="1:12" s="177" customFormat="1" ht="15" customHeight="1">
      <c r="A12" s="178"/>
      <c r="B12" s="15" t="s">
        <v>70</v>
      </c>
      <c r="C12" s="214">
        <v>6608</v>
      </c>
      <c r="D12" s="266">
        <v>1187</v>
      </c>
      <c r="E12" s="266">
        <v>379</v>
      </c>
      <c r="F12" s="266">
        <v>3074</v>
      </c>
      <c r="G12" s="266">
        <v>3924</v>
      </c>
      <c r="H12" s="266">
        <v>12</v>
      </c>
      <c r="I12" s="311">
        <v>1281</v>
      </c>
      <c r="J12" s="124">
        <v>10</v>
      </c>
      <c r="K12" s="207">
        <v>664</v>
      </c>
    </row>
    <row r="13" spans="1:12">
      <c r="B13" s="23" t="s">
        <v>35</v>
      </c>
      <c r="C13" s="307">
        <v>78.2</v>
      </c>
      <c r="D13" s="307">
        <v>72.900000000000006</v>
      </c>
      <c r="E13" s="307">
        <v>77.2</v>
      </c>
      <c r="F13" s="307">
        <v>76.400000000000006</v>
      </c>
      <c r="G13" s="307">
        <v>80.7</v>
      </c>
      <c r="H13" s="307">
        <v>80</v>
      </c>
      <c r="I13" s="307">
        <v>82.4</v>
      </c>
      <c r="J13" s="307">
        <v>90.9</v>
      </c>
      <c r="K13" s="424">
        <v>70.5</v>
      </c>
      <c r="L13" s="106"/>
    </row>
    <row r="14" spans="1:12">
      <c r="B14" s="23" t="s">
        <v>63</v>
      </c>
      <c r="C14" s="308">
        <v>90.9</v>
      </c>
      <c r="D14" s="308">
        <v>90.9</v>
      </c>
      <c r="E14" s="308">
        <v>89.6</v>
      </c>
      <c r="F14" s="308">
        <v>85.8</v>
      </c>
      <c r="G14" s="308">
        <v>91.5</v>
      </c>
      <c r="H14" s="308">
        <v>75</v>
      </c>
      <c r="I14" s="308">
        <v>93.9</v>
      </c>
      <c r="J14" s="308">
        <v>125</v>
      </c>
      <c r="K14" s="279">
        <v>85</v>
      </c>
      <c r="L14" s="106"/>
    </row>
    <row r="15" spans="1:12" ht="24" customHeight="1">
      <c r="A15" s="704" t="s">
        <v>668</v>
      </c>
      <c r="B15" s="704"/>
      <c r="C15" s="704"/>
      <c r="D15" s="704"/>
      <c r="E15" s="704"/>
      <c r="F15" s="704"/>
      <c r="G15" s="704"/>
      <c r="H15" s="704"/>
      <c r="I15" s="704"/>
      <c r="J15" s="704"/>
      <c r="K15" s="704"/>
    </row>
    <row r="16" spans="1:12" ht="51.75" customHeight="1">
      <c r="A16" s="704"/>
      <c r="B16" s="704"/>
      <c r="C16" s="704"/>
      <c r="D16" s="704"/>
      <c r="E16" s="704"/>
      <c r="F16" s="704"/>
      <c r="G16" s="704"/>
      <c r="H16" s="704"/>
      <c r="I16" s="704"/>
      <c r="J16" s="704"/>
      <c r="K16" s="704"/>
    </row>
    <row r="17" spans="2:11">
      <c r="C17" s="125"/>
      <c r="D17" s="125"/>
      <c r="E17" s="125"/>
      <c r="F17" s="125"/>
      <c r="G17" s="125"/>
      <c r="H17" s="125"/>
      <c r="I17" s="125"/>
      <c r="J17" s="125"/>
      <c r="K17" s="125"/>
    </row>
    <row r="18" spans="2:11">
      <c r="C18" s="86"/>
      <c r="D18" s="125"/>
      <c r="E18" s="125"/>
      <c r="F18" s="125"/>
      <c r="G18" s="125"/>
      <c r="H18" s="125"/>
      <c r="I18" s="125"/>
      <c r="J18" s="125"/>
      <c r="K18" s="125"/>
    </row>
    <row r="19" spans="2:11">
      <c r="B19" s="125"/>
      <c r="C19" s="86"/>
      <c r="D19" s="125"/>
      <c r="E19" s="125"/>
      <c r="F19" s="125"/>
      <c r="G19" s="125"/>
      <c r="H19" s="125"/>
      <c r="I19" s="125"/>
      <c r="J19" s="125"/>
      <c r="K19" s="125"/>
    </row>
    <row r="20" spans="2:11">
      <c r="D20" s="125"/>
      <c r="E20" s="125"/>
      <c r="F20" s="125"/>
      <c r="G20" s="125"/>
      <c r="H20" s="125"/>
      <c r="I20" s="125"/>
      <c r="J20" s="125"/>
      <c r="K20" s="125"/>
    </row>
  </sheetData>
  <mergeCells count="14">
    <mergeCell ref="A1:K1"/>
    <mergeCell ref="A15:K16"/>
    <mergeCell ref="F3:F4"/>
    <mergeCell ref="K2:K4"/>
    <mergeCell ref="I2:J2"/>
    <mergeCell ref="I3:I4"/>
    <mergeCell ref="J3:J4"/>
    <mergeCell ref="C2:C4"/>
    <mergeCell ref="A4:B4"/>
    <mergeCell ref="D2:F2"/>
    <mergeCell ref="D3:E3"/>
    <mergeCell ref="A2:B3"/>
    <mergeCell ref="G2:G4"/>
    <mergeCell ref="H2:H4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97" orientation="landscape" horizontalDpi="4294967294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81BD"/>
    <pageSetUpPr fitToPage="1"/>
  </sheetPr>
  <dimension ref="A1:L44"/>
  <sheetViews>
    <sheetView zoomScale="90" zoomScaleNormal="90" workbookViewId="0">
      <pane ySplit="4" topLeftCell="A5" activePane="bottomLeft" state="frozen"/>
      <selection activeCell="O16" sqref="O16"/>
      <selection pane="bottomLeft" activeCell="A3" sqref="A3:B4"/>
    </sheetView>
  </sheetViews>
  <sheetFormatPr defaultRowHeight="15"/>
  <cols>
    <col min="1" max="1" width="40.7109375" customWidth="1"/>
    <col min="2" max="2" width="2.7109375" customWidth="1"/>
    <col min="3" max="8" width="14.7109375" customWidth="1"/>
    <col min="9" max="9" width="12.140625" style="106" bestFit="1" customWidth="1"/>
  </cols>
  <sheetData>
    <row r="1" spans="1:12" ht="32.1" customHeight="1">
      <c r="A1" s="670" t="s">
        <v>581</v>
      </c>
      <c r="B1" s="670"/>
      <c r="C1" s="670"/>
      <c r="D1" s="670"/>
      <c r="E1" s="670"/>
      <c r="F1" s="671"/>
      <c r="G1" s="671"/>
      <c r="H1" s="671"/>
    </row>
    <row r="2" spans="1:12" ht="30" customHeight="1">
      <c r="A2" s="638" t="s">
        <v>8</v>
      </c>
      <c r="B2" s="621"/>
      <c r="C2" s="631" t="s">
        <v>80</v>
      </c>
      <c r="D2" s="685"/>
      <c r="E2" s="686"/>
      <c r="F2" s="631" t="s">
        <v>278</v>
      </c>
      <c r="G2" s="685"/>
      <c r="H2" s="685"/>
    </row>
    <row r="3" spans="1:12" ht="30" customHeight="1">
      <c r="A3" s="706" t="s">
        <v>688</v>
      </c>
      <c r="B3" s="707"/>
      <c r="C3" s="631" t="s">
        <v>279</v>
      </c>
      <c r="D3" s="686"/>
      <c r="E3" s="237" t="s">
        <v>280</v>
      </c>
      <c r="F3" s="631" t="s">
        <v>279</v>
      </c>
      <c r="G3" s="686"/>
      <c r="H3" s="239" t="s">
        <v>280</v>
      </c>
    </row>
    <row r="4" spans="1:12" ht="30" customHeight="1" thickBot="1">
      <c r="A4" s="708"/>
      <c r="B4" s="709"/>
      <c r="C4" s="247" t="s">
        <v>282</v>
      </c>
      <c r="D4" s="672" t="s">
        <v>575</v>
      </c>
      <c r="E4" s="673"/>
      <c r="F4" s="247" t="s">
        <v>281</v>
      </c>
      <c r="G4" s="672" t="s">
        <v>575</v>
      </c>
      <c r="H4" s="710"/>
    </row>
    <row r="5" spans="1:12" ht="15.75" thickTop="1">
      <c r="A5" s="56" t="s">
        <v>110</v>
      </c>
      <c r="B5" s="126" t="s">
        <v>229</v>
      </c>
      <c r="C5" s="164">
        <v>1593008.1</v>
      </c>
      <c r="D5" s="164">
        <v>91</v>
      </c>
      <c r="E5" s="164">
        <v>96.6</v>
      </c>
      <c r="F5" s="203">
        <v>38658.68</v>
      </c>
      <c r="G5" s="164">
        <v>87.6</v>
      </c>
      <c r="H5" s="165">
        <v>92.9</v>
      </c>
    </row>
    <row r="6" spans="1:12">
      <c r="A6" s="30" t="s">
        <v>111</v>
      </c>
      <c r="B6" s="126" t="s">
        <v>230</v>
      </c>
      <c r="C6" s="164">
        <v>20538981</v>
      </c>
      <c r="D6" s="164">
        <v>102.2</v>
      </c>
      <c r="E6" s="164">
        <v>102.5</v>
      </c>
      <c r="F6" s="203">
        <v>507498.73</v>
      </c>
      <c r="G6" s="164">
        <v>102.2</v>
      </c>
      <c r="H6" s="165">
        <v>102.6</v>
      </c>
    </row>
    <row r="7" spans="1:12" s="177" customFormat="1">
      <c r="A7" s="65" t="s">
        <v>242</v>
      </c>
      <c r="B7" s="126"/>
      <c r="C7" s="164"/>
      <c r="D7" s="164"/>
      <c r="E7" s="164"/>
      <c r="F7" s="203"/>
      <c r="G7" s="164"/>
      <c r="H7" s="165"/>
      <c r="I7" s="106"/>
    </row>
    <row r="8" spans="1:12" s="177" customFormat="1">
      <c r="A8" s="64" t="s">
        <v>113</v>
      </c>
      <c r="B8" s="126"/>
      <c r="C8" s="164"/>
      <c r="D8" s="164"/>
      <c r="E8" s="164"/>
      <c r="F8" s="203"/>
      <c r="G8" s="164"/>
      <c r="H8" s="165"/>
      <c r="I8" s="106"/>
    </row>
    <row r="9" spans="1:12">
      <c r="A9" s="63" t="s">
        <v>240</v>
      </c>
      <c r="B9" s="126" t="s">
        <v>229</v>
      </c>
      <c r="C9" s="164">
        <v>1348752.4</v>
      </c>
      <c r="D9" s="164">
        <v>89.8</v>
      </c>
      <c r="E9" s="191">
        <v>96.1</v>
      </c>
      <c r="F9" s="203">
        <v>35236.629999999997</v>
      </c>
      <c r="G9" s="164">
        <v>84.9</v>
      </c>
      <c r="H9" s="165">
        <v>90.8</v>
      </c>
      <c r="J9" s="125"/>
    </row>
    <row r="10" spans="1:12">
      <c r="A10" s="64" t="s">
        <v>241</v>
      </c>
      <c r="B10" s="126" t="s">
        <v>230</v>
      </c>
      <c r="C10" s="164">
        <v>18380414.699999999</v>
      </c>
      <c r="D10" s="164">
        <v>102.4</v>
      </c>
      <c r="E10" s="191">
        <v>103.1</v>
      </c>
      <c r="F10" s="203">
        <v>489935.35</v>
      </c>
      <c r="G10" s="164">
        <v>100.6</v>
      </c>
      <c r="H10" s="165">
        <v>101.3</v>
      </c>
      <c r="J10" s="125"/>
    </row>
    <row r="11" spans="1:12">
      <c r="A11" s="65" t="s">
        <v>9</v>
      </c>
      <c r="B11" s="127"/>
      <c r="C11" s="113"/>
      <c r="D11" s="113"/>
      <c r="E11" s="349"/>
      <c r="F11" s="204"/>
      <c r="G11" s="113"/>
      <c r="H11" s="114"/>
    </row>
    <row r="12" spans="1:12">
      <c r="A12" s="586" t="s">
        <v>10</v>
      </c>
      <c r="B12" s="587"/>
      <c r="C12" s="588"/>
      <c r="D12" s="588"/>
      <c r="E12" s="349"/>
      <c r="F12" s="589"/>
      <c r="G12" s="588"/>
      <c r="H12" s="590"/>
      <c r="I12" s="201"/>
      <c r="J12" s="49"/>
      <c r="K12" s="49"/>
      <c r="L12" s="49"/>
    </row>
    <row r="13" spans="1:12">
      <c r="A13" s="591" t="s">
        <v>243</v>
      </c>
      <c r="B13" s="592" t="s">
        <v>229</v>
      </c>
      <c r="C13" s="593">
        <v>139707.5</v>
      </c>
      <c r="D13" s="593">
        <v>71.7</v>
      </c>
      <c r="E13" s="350">
        <v>81.900000000000006</v>
      </c>
      <c r="F13" s="594">
        <v>80523.05</v>
      </c>
      <c r="G13" s="593">
        <v>75.900000000000006</v>
      </c>
      <c r="H13" s="193">
        <v>86.7</v>
      </c>
      <c r="I13" s="595"/>
      <c r="J13" s="49"/>
      <c r="K13" s="49"/>
      <c r="L13" s="49"/>
    </row>
    <row r="14" spans="1:12">
      <c r="A14" s="586" t="s">
        <v>244</v>
      </c>
      <c r="B14" s="592" t="s">
        <v>230</v>
      </c>
      <c r="C14" s="593">
        <v>1742632.3</v>
      </c>
      <c r="D14" s="593">
        <v>99.6</v>
      </c>
      <c r="E14" s="350">
        <v>101.3</v>
      </c>
      <c r="F14" s="594">
        <v>1013747.7</v>
      </c>
      <c r="G14" s="593">
        <v>117.8</v>
      </c>
      <c r="H14" s="193">
        <v>119.8</v>
      </c>
      <c r="I14" s="595"/>
      <c r="J14" s="49"/>
      <c r="K14" s="49"/>
      <c r="L14" s="49"/>
    </row>
    <row r="15" spans="1:12">
      <c r="A15" s="591" t="s">
        <v>283</v>
      </c>
      <c r="B15" s="592" t="s">
        <v>229</v>
      </c>
      <c r="C15" s="593">
        <v>1580.8</v>
      </c>
      <c r="D15" s="593">
        <v>104.1</v>
      </c>
      <c r="E15" s="350">
        <v>110.4</v>
      </c>
      <c r="F15" s="594">
        <v>7563.64</v>
      </c>
      <c r="G15" s="593">
        <v>126.6</v>
      </c>
      <c r="H15" s="193">
        <v>134.19999999999999</v>
      </c>
      <c r="I15" s="201"/>
      <c r="J15" s="49"/>
      <c r="K15" s="49"/>
      <c r="L15" s="49"/>
    </row>
    <row r="16" spans="1:12">
      <c r="A16" s="586" t="s">
        <v>284</v>
      </c>
      <c r="B16" s="592" t="s">
        <v>230</v>
      </c>
      <c r="C16" s="593">
        <v>20284.5</v>
      </c>
      <c r="D16" s="593">
        <v>102.6</v>
      </c>
      <c r="E16" s="350">
        <v>108.8</v>
      </c>
      <c r="F16" s="594">
        <v>94787.38</v>
      </c>
      <c r="G16" s="593">
        <v>120.8</v>
      </c>
      <c r="H16" s="193">
        <v>128.1</v>
      </c>
      <c r="I16" s="201"/>
      <c r="J16" s="49"/>
      <c r="K16" s="49"/>
      <c r="L16" s="49"/>
    </row>
    <row r="17" spans="1:12">
      <c r="A17" s="591" t="s">
        <v>245</v>
      </c>
      <c r="B17" s="592" t="s">
        <v>229</v>
      </c>
      <c r="C17" s="593">
        <v>2976.9</v>
      </c>
      <c r="D17" s="593">
        <v>118.2</v>
      </c>
      <c r="E17" s="350">
        <v>121.2</v>
      </c>
      <c r="F17" s="594">
        <v>4436.51</v>
      </c>
      <c r="G17" s="593">
        <v>96.6</v>
      </c>
      <c r="H17" s="193">
        <v>98.9</v>
      </c>
      <c r="I17" s="201"/>
      <c r="J17" s="49"/>
      <c r="K17" s="49"/>
      <c r="L17" s="49"/>
    </row>
    <row r="18" spans="1:12">
      <c r="A18" s="586" t="s">
        <v>285</v>
      </c>
      <c r="B18" s="592" t="s">
        <v>230</v>
      </c>
      <c r="C18" s="593">
        <v>42583.3</v>
      </c>
      <c r="D18" s="593">
        <v>93</v>
      </c>
      <c r="E18" s="350">
        <v>96.5</v>
      </c>
      <c r="F18" s="594">
        <v>64035.040000000001</v>
      </c>
      <c r="G18" s="593">
        <v>77.099999999999994</v>
      </c>
      <c r="H18" s="193">
        <v>80</v>
      </c>
      <c r="I18" s="595"/>
      <c r="J18" s="49"/>
      <c r="K18" s="49"/>
      <c r="L18" s="49"/>
    </row>
    <row r="19" spans="1:12" ht="24">
      <c r="A19" s="596" t="s">
        <v>648</v>
      </c>
      <c r="B19" s="592" t="s">
        <v>229</v>
      </c>
      <c r="C19" s="593">
        <v>2959.8</v>
      </c>
      <c r="D19" s="593">
        <v>65.900000000000006</v>
      </c>
      <c r="E19" s="350">
        <v>68.7</v>
      </c>
      <c r="F19" s="594">
        <v>14438.05</v>
      </c>
      <c r="G19" s="593">
        <v>81.7</v>
      </c>
      <c r="H19" s="193">
        <v>85.2</v>
      </c>
      <c r="I19" s="595"/>
      <c r="J19" s="49"/>
      <c r="K19" s="49"/>
      <c r="L19" s="49"/>
    </row>
    <row r="20" spans="1:12" ht="24">
      <c r="A20" s="597" t="s">
        <v>649</v>
      </c>
      <c r="B20" s="598" t="s">
        <v>230</v>
      </c>
      <c r="C20" s="599">
        <v>41164.6</v>
      </c>
      <c r="D20" s="599">
        <v>4.9000000000000004</v>
      </c>
      <c r="E20" s="394">
        <v>5.0999999999999996</v>
      </c>
      <c r="F20" s="600">
        <v>207902.02</v>
      </c>
      <c r="G20" s="599">
        <v>27.2</v>
      </c>
      <c r="H20" s="601">
        <v>28.2</v>
      </c>
      <c r="I20" s="595"/>
      <c r="J20" s="49"/>
      <c r="K20" s="49"/>
      <c r="L20" s="49"/>
    </row>
    <row r="21" spans="1:12">
      <c r="A21" s="591" t="s">
        <v>286</v>
      </c>
      <c r="B21" s="592" t="s">
        <v>229</v>
      </c>
      <c r="C21" s="593">
        <v>24166.799999999999</v>
      </c>
      <c r="D21" s="593">
        <v>184.6</v>
      </c>
      <c r="E21" s="350">
        <v>184.8</v>
      </c>
      <c r="F21" s="594">
        <v>62446.51</v>
      </c>
      <c r="G21" s="593">
        <v>143.1</v>
      </c>
      <c r="H21" s="193">
        <v>143.30000000000001</v>
      </c>
      <c r="I21" s="595"/>
      <c r="J21" s="49"/>
      <c r="K21" s="49"/>
      <c r="L21" s="49"/>
    </row>
    <row r="22" spans="1:12">
      <c r="A22" s="586" t="s">
        <v>287</v>
      </c>
      <c r="B22" s="592" t="s">
        <v>230</v>
      </c>
      <c r="C22" s="593">
        <v>269531.5</v>
      </c>
      <c r="D22" s="593">
        <v>141.69999999999999</v>
      </c>
      <c r="E22" s="350">
        <v>145.80000000000001</v>
      </c>
      <c r="F22" s="594">
        <v>692883.03</v>
      </c>
      <c r="G22" s="593">
        <v>109.3</v>
      </c>
      <c r="H22" s="193">
        <v>112.4</v>
      </c>
      <c r="I22" s="595"/>
      <c r="J22" s="49"/>
      <c r="K22" s="49"/>
      <c r="L22" s="49"/>
    </row>
    <row r="23" spans="1:12" ht="24">
      <c r="A23" s="596" t="s">
        <v>288</v>
      </c>
      <c r="B23" s="592" t="s">
        <v>229</v>
      </c>
      <c r="C23" s="593">
        <v>24203.9</v>
      </c>
      <c r="D23" s="593">
        <v>104.1</v>
      </c>
      <c r="E23" s="350">
        <v>101.1</v>
      </c>
      <c r="F23" s="594">
        <v>28848.51</v>
      </c>
      <c r="G23" s="593">
        <v>94.7</v>
      </c>
      <c r="H23" s="193">
        <v>91.9</v>
      </c>
      <c r="I23" s="595"/>
      <c r="J23" s="49"/>
      <c r="K23" s="49"/>
      <c r="L23" s="49"/>
    </row>
    <row r="24" spans="1:12">
      <c r="A24" s="586" t="s">
        <v>289</v>
      </c>
      <c r="B24" s="592" t="s">
        <v>230</v>
      </c>
      <c r="C24" s="593">
        <v>276208.09999999998</v>
      </c>
      <c r="D24" s="593">
        <v>110.9</v>
      </c>
      <c r="E24" s="350">
        <v>105.3</v>
      </c>
      <c r="F24" s="594">
        <v>337250.43</v>
      </c>
      <c r="G24" s="593">
        <v>99.8</v>
      </c>
      <c r="H24" s="193">
        <v>94.8</v>
      </c>
      <c r="I24" s="595"/>
      <c r="J24" s="49"/>
      <c r="K24" s="49"/>
      <c r="L24" s="49"/>
    </row>
    <row r="25" spans="1:12">
      <c r="A25" s="591" t="s">
        <v>650</v>
      </c>
      <c r="B25" s="592" t="s">
        <v>229</v>
      </c>
      <c r="C25" s="593">
        <v>46783.3</v>
      </c>
      <c r="D25" s="593">
        <v>47.1</v>
      </c>
      <c r="E25" s="350">
        <v>47</v>
      </c>
      <c r="F25" s="594">
        <v>17423.95</v>
      </c>
      <c r="G25" s="593">
        <v>46.6</v>
      </c>
      <c r="H25" s="193">
        <v>46.5</v>
      </c>
      <c r="I25" s="595"/>
      <c r="J25" s="49"/>
      <c r="K25" s="49"/>
      <c r="L25" s="49"/>
    </row>
    <row r="26" spans="1:12">
      <c r="A26" s="586" t="s">
        <v>651</v>
      </c>
      <c r="B26" s="592" t="s">
        <v>230</v>
      </c>
      <c r="C26" s="593">
        <v>1027073.4</v>
      </c>
      <c r="D26" s="593">
        <v>104.8</v>
      </c>
      <c r="E26" s="350">
        <v>97.3</v>
      </c>
      <c r="F26" s="594">
        <v>382095.76</v>
      </c>
      <c r="G26" s="593">
        <v>102.2</v>
      </c>
      <c r="H26" s="193">
        <v>94.9</v>
      </c>
      <c r="I26" s="595"/>
      <c r="J26" s="49"/>
      <c r="K26" s="49"/>
      <c r="L26" s="49"/>
    </row>
    <row r="27" spans="1:12">
      <c r="A27" s="591" t="s">
        <v>293</v>
      </c>
      <c r="B27" s="592" t="s">
        <v>229</v>
      </c>
      <c r="C27" s="593">
        <v>158650.9</v>
      </c>
      <c r="D27" s="593">
        <v>87.8</v>
      </c>
      <c r="E27" s="350">
        <v>99.4</v>
      </c>
      <c r="F27" s="594">
        <v>42809.2</v>
      </c>
      <c r="G27" s="593">
        <v>82.2</v>
      </c>
      <c r="H27" s="193">
        <v>93.1</v>
      </c>
      <c r="I27" s="201"/>
      <c r="J27" s="49"/>
      <c r="K27" s="49"/>
      <c r="L27" s="49"/>
    </row>
    <row r="28" spans="1:12">
      <c r="A28" s="602" t="s">
        <v>294</v>
      </c>
      <c r="B28" s="592" t="s">
        <v>230</v>
      </c>
      <c r="C28" s="593">
        <v>2448158.2000000002</v>
      </c>
      <c r="D28" s="593">
        <v>109.9</v>
      </c>
      <c r="E28" s="350">
        <v>119.7</v>
      </c>
      <c r="F28" s="594">
        <v>673496.07</v>
      </c>
      <c r="G28" s="593">
        <v>103</v>
      </c>
      <c r="H28" s="193">
        <v>112.2</v>
      </c>
      <c r="I28" s="595"/>
      <c r="J28" s="49"/>
      <c r="K28" s="49"/>
      <c r="L28" s="49"/>
    </row>
    <row r="29" spans="1:12">
      <c r="A29" s="553" t="s">
        <v>652</v>
      </c>
      <c r="B29" s="592" t="s">
        <v>229</v>
      </c>
      <c r="C29" s="593">
        <v>84834.5</v>
      </c>
      <c r="D29" s="593">
        <v>134.1</v>
      </c>
      <c r="E29" s="350">
        <v>129</v>
      </c>
      <c r="F29" s="594">
        <v>32158.639999999999</v>
      </c>
      <c r="G29" s="593">
        <v>117.4</v>
      </c>
      <c r="H29" s="193">
        <v>112.9</v>
      </c>
      <c r="I29" s="201"/>
      <c r="J29" s="49"/>
      <c r="K29" s="49"/>
      <c r="L29" s="49"/>
    </row>
    <row r="30" spans="1:12">
      <c r="A30" s="602" t="s">
        <v>653</v>
      </c>
      <c r="B30" s="592" t="s">
        <v>230</v>
      </c>
      <c r="C30" s="593">
        <v>970799.5</v>
      </c>
      <c r="D30" s="593">
        <v>117.2</v>
      </c>
      <c r="E30" s="350">
        <v>109.6</v>
      </c>
      <c r="F30" s="594">
        <v>382505.71</v>
      </c>
      <c r="G30" s="593">
        <v>108.1</v>
      </c>
      <c r="H30" s="193">
        <v>101.1</v>
      </c>
      <c r="I30" s="595"/>
      <c r="J30" s="49"/>
      <c r="K30" s="49"/>
      <c r="L30" s="49"/>
    </row>
    <row r="31" spans="1:12" ht="24.75">
      <c r="A31" s="603" t="s">
        <v>295</v>
      </c>
      <c r="B31" s="592" t="s">
        <v>229</v>
      </c>
      <c r="C31" s="593">
        <v>30937.599999999999</v>
      </c>
      <c r="D31" s="593">
        <v>106.3</v>
      </c>
      <c r="E31" s="350">
        <v>106.9</v>
      </c>
      <c r="F31" s="594">
        <v>27972.51</v>
      </c>
      <c r="G31" s="593">
        <v>106.9</v>
      </c>
      <c r="H31" s="193">
        <v>107.5</v>
      </c>
      <c r="I31" s="595"/>
      <c r="J31" s="49"/>
      <c r="K31" s="49"/>
      <c r="L31" s="49"/>
    </row>
    <row r="32" spans="1:12" ht="24.75">
      <c r="A32" s="604" t="s">
        <v>296</v>
      </c>
      <c r="B32" s="598" t="s">
        <v>230</v>
      </c>
      <c r="C32" s="599">
        <v>457115</v>
      </c>
      <c r="D32" s="599">
        <v>110.7</v>
      </c>
      <c r="E32" s="394">
        <v>105.8</v>
      </c>
      <c r="F32" s="600">
        <v>425619.18</v>
      </c>
      <c r="G32" s="599">
        <v>114.9</v>
      </c>
      <c r="H32" s="601">
        <v>109.9</v>
      </c>
      <c r="I32" s="595"/>
      <c r="J32" s="49"/>
      <c r="K32" s="49"/>
      <c r="L32" s="49"/>
    </row>
    <row r="33" spans="1:12">
      <c r="A33" s="27" t="s">
        <v>654</v>
      </c>
      <c r="B33" s="78" t="s">
        <v>229</v>
      </c>
      <c r="C33" s="159">
        <v>102626.3</v>
      </c>
      <c r="D33" s="159">
        <v>104.8</v>
      </c>
      <c r="E33" s="350">
        <v>109.7</v>
      </c>
      <c r="F33" s="205">
        <v>35833.21</v>
      </c>
      <c r="G33" s="159">
        <v>109</v>
      </c>
      <c r="H33" s="160">
        <v>114.2</v>
      </c>
    </row>
    <row r="34" spans="1:12">
      <c r="A34" s="57" t="s">
        <v>297</v>
      </c>
      <c r="B34" s="78" t="s">
        <v>230</v>
      </c>
      <c r="C34" s="159">
        <v>1232995.3</v>
      </c>
      <c r="D34" s="159">
        <v>99.7</v>
      </c>
      <c r="E34" s="350">
        <v>103.6</v>
      </c>
      <c r="F34" s="205">
        <v>439413.86</v>
      </c>
      <c r="G34" s="159">
        <v>104.3</v>
      </c>
      <c r="H34" s="160">
        <v>108.3</v>
      </c>
    </row>
    <row r="35" spans="1:12" ht="24.75">
      <c r="A35" s="1" t="s">
        <v>655</v>
      </c>
      <c r="B35" s="78" t="s">
        <v>229</v>
      </c>
      <c r="C35" s="159">
        <v>181710.5</v>
      </c>
      <c r="D35" s="159">
        <v>80.599999999999994</v>
      </c>
      <c r="E35" s="350">
        <v>83.4</v>
      </c>
      <c r="F35" s="205">
        <v>23912.42</v>
      </c>
      <c r="G35" s="159">
        <v>73.7</v>
      </c>
      <c r="H35" s="160">
        <v>76.2</v>
      </c>
      <c r="K35" s="147"/>
      <c r="L35" s="147"/>
    </row>
    <row r="36" spans="1:12" ht="24.75">
      <c r="A36" s="32" t="s">
        <v>298</v>
      </c>
      <c r="B36" s="392" t="s">
        <v>230</v>
      </c>
      <c r="C36" s="393">
        <v>2776749.4</v>
      </c>
      <c r="D36" s="393">
        <v>108.1</v>
      </c>
      <c r="E36" s="394">
        <v>110.1</v>
      </c>
      <c r="F36" s="395">
        <v>379337.35</v>
      </c>
      <c r="G36" s="393">
        <v>98.4</v>
      </c>
      <c r="H36" s="396">
        <v>100.3</v>
      </c>
      <c r="K36" s="147"/>
      <c r="L36" s="147"/>
    </row>
    <row r="37" spans="1:12">
      <c r="A37" s="27" t="s">
        <v>299</v>
      </c>
      <c r="B37" s="78" t="s">
        <v>229</v>
      </c>
      <c r="C37" s="159">
        <v>83570.899999999994</v>
      </c>
      <c r="D37" s="159">
        <v>72</v>
      </c>
      <c r="E37" s="350">
        <v>78.3</v>
      </c>
      <c r="F37" s="205">
        <v>43189.1</v>
      </c>
      <c r="G37" s="159">
        <v>66.900000000000006</v>
      </c>
      <c r="H37" s="160">
        <v>72.8</v>
      </c>
      <c r="K37" s="147"/>
      <c r="L37" s="147"/>
    </row>
    <row r="38" spans="1:12">
      <c r="A38" s="57" t="s">
        <v>290</v>
      </c>
      <c r="B38" s="78" t="s">
        <v>230</v>
      </c>
      <c r="C38" s="159">
        <v>882486</v>
      </c>
      <c r="D38" s="159">
        <v>108</v>
      </c>
      <c r="E38" s="584">
        <v>112.6</v>
      </c>
      <c r="F38" s="205">
        <v>464466.32</v>
      </c>
      <c r="G38" s="159">
        <v>99.4</v>
      </c>
      <c r="H38" s="160">
        <v>103.6</v>
      </c>
      <c r="K38" s="147"/>
      <c r="L38" s="147"/>
    </row>
    <row r="39" spans="1:12">
      <c r="A39" s="27" t="s">
        <v>291</v>
      </c>
      <c r="B39" s="78" t="s">
        <v>229</v>
      </c>
      <c r="C39" s="159">
        <v>7054.1</v>
      </c>
      <c r="D39" s="159">
        <v>143.30000000000001</v>
      </c>
      <c r="E39" s="350">
        <v>140.19999999999999</v>
      </c>
      <c r="F39" s="205">
        <v>13284.56</v>
      </c>
      <c r="G39" s="159">
        <v>89</v>
      </c>
      <c r="H39" s="160">
        <v>87.1</v>
      </c>
      <c r="K39" s="147"/>
      <c r="L39" s="147"/>
    </row>
    <row r="40" spans="1:12">
      <c r="A40" s="57" t="s">
        <v>292</v>
      </c>
      <c r="B40" s="78" t="s">
        <v>230</v>
      </c>
      <c r="C40" s="159">
        <v>104831.6</v>
      </c>
      <c r="D40" s="159">
        <v>161.30000000000001</v>
      </c>
      <c r="E40" s="584">
        <v>161.19999999999999</v>
      </c>
      <c r="F40" s="205">
        <v>194854.28</v>
      </c>
      <c r="G40" s="159">
        <v>94.1</v>
      </c>
      <c r="H40" s="160">
        <v>94.1</v>
      </c>
    </row>
    <row r="41" spans="1:12" ht="24.75">
      <c r="A41" s="58" t="s">
        <v>656</v>
      </c>
      <c r="B41" s="126" t="s">
        <v>229</v>
      </c>
      <c r="C41" s="164">
        <v>88751.9</v>
      </c>
      <c r="D41" s="164">
        <v>100.1</v>
      </c>
      <c r="E41" s="191">
        <v>100.3</v>
      </c>
      <c r="F41" s="203">
        <v>43871.43</v>
      </c>
      <c r="G41" s="164">
        <v>125.9</v>
      </c>
      <c r="H41" s="165">
        <v>126.1</v>
      </c>
    </row>
    <row r="42" spans="1:12" ht="24">
      <c r="A42" s="339" t="s">
        <v>300</v>
      </c>
      <c r="B42" s="397" t="s">
        <v>230</v>
      </c>
      <c r="C42" s="398">
        <v>1018262.4</v>
      </c>
      <c r="D42" s="398">
        <v>100.5</v>
      </c>
      <c r="E42" s="585">
        <v>98</v>
      </c>
      <c r="F42" s="399">
        <v>498415.27</v>
      </c>
      <c r="G42" s="398">
        <v>126.2</v>
      </c>
      <c r="H42" s="400">
        <v>123</v>
      </c>
      <c r="J42" s="125"/>
    </row>
    <row r="43" spans="1:12">
      <c r="A43" s="27"/>
      <c r="D43" s="107"/>
      <c r="E43" s="107"/>
      <c r="F43" s="107"/>
      <c r="G43" s="107"/>
    </row>
    <row r="44" spans="1:12">
      <c r="A44" s="27"/>
      <c r="D44" s="107"/>
      <c r="E44" s="107"/>
      <c r="F44" s="107"/>
      <c r="G44" s="107"/>
    </row>
  </sheetData>
  <mergeCells count="9">
    <mergeCell ref="A1:H1"/>
    <mergeCell ref="A2:B2"/>
    <mergeCell ref="A3:B4"/>
    <mergeCell ref="C2:E2"/>
    <mergeCell ref="F2:H2"/>
    <mergeCell ref="C3:D3"/>
    <mergeCell ref="F3:G3"/>
    <mergeCell ref="D4:E4"/>
    <mergeCell ref="G4:H4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70" orientation="portrait" horizontalDpi="4294967294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81BD"/>
    <pageSetUpPr fitToPage="1"/>
  </sheetPr>
  <dimension ref="A1:K16"/>
  <sheetViews>
    <sheetView zoomScale="90" zoomScaleNormal="90" workbookViewId="0">
      <selection activeCell="L36" sqref="L36"/>
    </sheetView>
  </sheetViews>
  <sheetFormatPr defaultRowHeight="15"/>
  <cols>
    <col min="1" max="1" width="40.7109375" customWidth="1"/>
    <col min="2" max="2" width="2.7109375" customWidth="1"/>
    <col min="3" max="3" width="14.7109375" customWidth="1"/>
    <col min="4" max="4" width="15.28515625" customWidth="1"/>
    <col min="5" max="5" width="14.7109375" customWidth="1"/>
    <col min="6" max="6" width="15.28515625" customWidth="1"/>
    <col min="7" max="7" width="14.7109375" customWidth="1"/>
    <col min="8" max="8" width="15.28515625" customWidth="1"/>
    <col min="9" max="9" width="9.140625" style="106"/>
  </cols>
  <sheetData>
    <row r="1" spans="1:11" ht="32.1" customHeight="1">
      <c r="A1" s="670" t="s">
        <v>582</v>
      </c>
      <c r="B1" s="670"/>
      <c r="C1" s="670"/>
      <c r="D1" s="670"/>
      <c r="E1" s="670"/>
      <c r="F1" s="671"/>
      <c r="G1" s="671"/>
      <c r="H1" s="671"/>
    </row>
    <row r="2" spans="1:11" ht="24" customHeight="1">
      <c r="A2" s="638" t="s">
        <v>303</v>
      </c>
      <c r="B2" s="621"/>
      <c r="C2" s="627" t="s">
        <v>80</v>
      </c>
      <c r="D2" s="638"/>
      <c r="E2" s="685"/>
      <c r="F2" s="685"/>
      <c r="G2" s="627" t="s">
        <v>301</v>
      </c>
      <c r="H2" s="638"/>
    </row>
    <row r="3" spans="1:11" ht="24" customHeight="1">
      <c r="A3" s="706" t="s">
        <v>688</v>
      </c>
      <c r="B3" s="707"/>
      <c r="C3" s="665"/>
      <c r="D3" s="711"/>
      <c r="E3" s="631" t="s">
        <v>302</v>
      </c>
      <c r="F3" s="685"/>
      <c r="G3" s="665"/>
      <c r="H3" s="711"/>
    </row>
    <row r="4" spans="1:11" ht="56.1" customHeight="1" thickBot="1">
      <c r="A4" s="708"/>
      <c r="B4" s="709"/>
      <c r="C4" s="486" t="s">
        <v>282</v>
      </c>
      <c r="D4" s="486" t="s">
        <v>575</v>
      </c>
      <c r="E4" s="486" t="s">
        <v>281</v>
      </c>
      <c r="F4" s="486" t="s">
        <v>575</v>
      </c>
      <c r="G4" s="486" t="s">
        <v>282</v>
      </c>
      <c r="H4" s="515" t="s">
        <v>575</v>
      </c>
    </row>
    <row r="5" spans="1:11" ht="15.75" thickTop="1">
      <c r="A5" s="56" t="s">
        <v>110</v>
      </c>
      <c r="B5" s="56" t="s">
        <v>229</v>
      </c>
      <c r="C5" s="516">
        <v>638130.30000000005</v>
      </c>
      <c r="D5" s="517">
        <v>100</v>
      </c>
      <c r="E5" s="518">
        <v>75715.509999999995</v>
      </c>
      <c r="F5" s="517">
        <v>100</v>
      </c>
      <c r="G5" s="516">
        <v>256863.2</v>
      </c>
      <c r="H5" s="517">
        <v>97.2</v>
      </c>
    </row>
    <row r="6" spans="1:11">
      <c r="A6" s="30" t="s">
        <v>111</v>
      </c>
      <c r="B6" s="59" t="s">
        <v>230</v>
      </c>
      <c r="C6" s="519">
        <v>4849159.7</v>
      </c>
      <c r="D6" s="520">
        <v>97.7</v>
      </c>
      <c r="E6" s="521">
        <v>583462.84</v>
      </c>
      <c r="F6" s="520">
        <v>102.1</v>
      </c>
      <c r="G6" s="519">
        <v>1899254</v>
      </c>
      <c r="H6" s="520">
        <v>110.2</v>
      </c>
      <c r="I6" s="96"/>
      <c r="J6" s="125"/>
      <c r="K6" s="125"/>
    </row>
    <row r="7" spans="1:11">
      <c r="A7" s="27" t="s">
        <v>258</v>
      </c>
      <c r="B7" s="27" t="s">
        <v>229</v>
      </c>
      <c r="C7" s="522">
        <v>242715</v>
      </c>
      <c r="D7" s="523">
        <v>83.2</v>
      </c>
      <c r="E7" s="524">
        <v>85493.13</v>
      </c>
      <c r="F7" s="523">
        <v>84.1</v>
      </c>
      <c r="G7" s="522">
        <v>45774.5</v>
      </c>
      <c r="H7" s="523">
        <v>72.099999999999994</v>
      </c>
    </row>
    <row r="8" spans="1:11">
      <c r="A8" s="30" t="s">
        <v>255</v>
      </c>
      <c r="B8" s="45" t="s">
        <v>230</v>
      </c>
      <c r="C8" s="522">
        <v>2419137.2000000002</v>
      </c>
      <c r="D8" s="523">
        <v>105.1</v>
      </c>
      <c r="E8" s="524">
        <v>829892.69</v>
      </c>
      <c r="F8" s="523">
        <v>103.3</v>
      </c>
      <c r="G8" s="522">
        <v>545122.80000000005</v>
      </c>
      <c r="H8" s="523">
        <v>114.4</v>
      </c>
      <c r="I8" s="96"/>
      <c r="K8" s="125"/>
    </row>
    <row r="9" spans="1:11">
      <c r="A9" s="27" t="s">
        <v>259</v>
      </c>
      <c r="B9" s="27" t="s">
        <v>229</v>
      </c>
      <c r="C9" s="522">
        <v>188887.4</v>
      </c>
      <c r="D9" s="523">
        <v>132.1</v>
      </c>
      <c r="E9" s="524">
        <v>69240.25</v>
      </c>
      <c r="F9" s="523">
        <v>130.9</v>
      </c>
      <c r="G9" s="522">
        <v>96722</v>
      </c>
      <c r="H9" s="523">
        <v>119.5</v>
      </c>
      <c r="K9" s="125"/>
    </row>
    <row r="10" spans="1:11">
      <c r="A10" s="30" t="s">
        <v>256</v>
      </c>
      <c r="B10" s="45" t="s">
        <v>230</v>
      </c>
      <c r="C10" s="522">
        <v>1307537.3999999999</v>
      </c>
      <c r="D10" s="523">
        <v>133.4</v>
      </c>
      <c r="E10" s="524">
        <v>484811.79</v>
      </c>
      <c r="F10" s="523">
        <v>141.1</v>
      </c>
      <c r="G10" s="522">
        <v>773692</v>
      </c>
      <c r="H10" s="523">
        <v>128.4</v>
      </c>
      <c r="J10" s="147"/>
      <c r="K10" s="125"/>
    </row>
    <row r="11" spans="1:11">
      <c r="A11" s="27" t="s">
        <v>304</v>
      </c>
      <c r="B11" s="27" t="s">
        <v>229</v>
      </c>
      <c r="C11" s="522">
        <v>206527.9</v>
      </c>
      <c r="D11" s="523">
        <v>101.7</v>
      </c>
      <c r="E11" s="524">
        <v>72187.31</v>
      </c>
      <c r="F11" s="523">
        <v>101.4</v>
      </c>
      <c r="G11" s="522">
        <v>114366.7</v>
      </c>
      <c r="H11" s="523">
        <v>95.4</v>
      </c>
      <c r="J11" s="147"/>
      <c r="K11" s="125"/>
    </row>
    <row r="12" spans="1:11">
      <c r="A12" s="30" t="s">
        <v>261</v>
      </c>
      <c r="B12" s="45" t="s">
        <v>230</v>
      </c>
      <c r="C12" s="522">
        <v>1122485.1000000001</v>
      </c>
      <c r="D12" s="523">
        <v>66.8</v>
      </c>
      <c r="E12" s="524">
        <v>415889.26</v>
      </c>
      <c r="F12" s="523">
        <v>73.3</v>
      </c>
      <c r="G12" s="522">
        <v>580439.19999999995</v>
      </c>
      <c r="H12" s="523">
        <v>90.2</v>
      </c>
      <c r="I12" s="96"/>
      <c r="J12" s="147"/>
      <c r="K12" s="125"/>
    </row>
    <row r="13" spans="1:11">
      <c r="A13" s="89" t="s">
        <v>499</v>
      </c>
      <c r="J13" s="147"/>
      <c r="K13" s="147"/>
    </row>
    <row r="14" spans="1:11">
      <c r="A14" s="351" t="s">
        <v>500</v>
      </c>
      <c r="C14" s="86"/>
      <c r="D14" s="86"/>
      <c r="E14" s="86"/>
      <c r="F14" s="86"/>
      <c r="G14" s="86"/>
      <c r="J14" s="147"/>
      <c r="K14" s="147"/>
    </row>
    <row r="15" spans="1:11">
      <c r="C15" s="87"/>
      <c r="G15" s="86"/>
    </row>
    <row r="16" spans="1:11">
      <c r="C16" s="86"/>
    </row>
  </sheetData>
  <mergeCells count="7">
    <mergeCell ref="E3:F3"/>
    <mergeCell ref="E2:F2"/>
    <mergeCell ref="G2:H3"/>
    <mergeCell ref="A1:H1"/>
    <mergeCell ref="A2:B2"/>
    <mergeCell ref="A3:B4"/>
    <mergeCell ref="C2:D3"/>
  </mergeCells>
  <pageMargins left="0.7" right="0.7" top="0.75" bottom="0.75" header="0.3" footer="0.3"/>
  <pageSetup paperSize="9" scale="98" fitToHeight="0" orientation="landscape" horizontalDpi="4294967294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81BD"/>
    <pageSetUpPr fitToPage="1"/>
  </sheetPr>
  <dimension ref="A1:M14"/>
  <sheetViews>
    <sheetView zoomScale="90" zoomScaleNormal="90" workbookViewId="0">
      <selection activeCell="E21" sqref="E21"/>
    </sheetView>
  </sheetViews>
  <sheetFormatPr defaultRowHeight="15"/>
  <cols>
    <col min="1" max="1" width="5.7109375" customWidth="1"/>
    <col min="2" max="2" width="20.7109375" customWidth="1"/>
    <col min="5" max="5" width="9.28515625" customWidth="1"/>
    <col min="10" max="10" width="9.28515625" customWidth="1"/>
  </cols>
  <sheetData>
    <row r="1" spans="1:13" ht="32.1" customHeight="1">
      <c r="A1" s="678" t="s">
        <v>639</v>
      </c>
      <c r="B1" s="679"/>
      <c r="C1" s="679"/>
      <c r="D1" s="679"/>
      <c r="E1" s="679"/>
      <c r="F1" s="679"/>
      <c r="G1" s="679"/>
      <c r="H1" s="679"/>
      <c r="I1" s="679"/>
      <c r="J1" s="679"/>
    </row>
    <row r="2" spans="1:13" ht="26.1" customHeight="1">
      <c r="A2" s="712" t="s">
        <v>8</v>
      </c>
      <c r="B2" s="713"/>
      <c r="C2" s="627" t="s">
        <v>80</v>
      </c>
      <c r="D2" s="685"/>
      <c r="E2" s="685"/>
      <c r="F2" s="686"/>
      <c r="G2" s="714" t="s">
        <v>626</v>
      </c>
      <c r="H2" s="251"/>
      <c r="I2" s="251"/>
      <c r="J2" s="251"/>
    </row>
    <row r="3" spans="1:13" ht="86.1" customHeight="1" thickBot="1">
      <c r="A3" s="680" t="s">
        <v>416</v>
      </c>
      <c r="B3" s="681"/>
      <c r="C3" s="649"/>
      <c r="D3" s="247" t="s">
        <v>670</v>
      </c>
      <c r="E3" s="247" t="s">
        <v>108</v>
      </c>
      <c r="F3" s="247" t="s">
        <v>109</v>
      </c>
      <c r="G3" s="715"/>
      <c r="H3" s="247" t="s">
        <v>383</v>
      </c>
      <c r="I3" s="247" t="s">
        <v>108</v>
      </c>
      <c r="J3" s="249" t="s">
        <v>109</v>
      </c>
    </row>
    <row r="4" spans="1:13" s="177" customFormat="1" ht="26.1" customHeight="1" thickTop="1">
      <c r="A4" s="178">
        <v>2016</v>
      </c>
      <c r="B4" s="22" t="s">
        <v>104</v>
      </c>
      <c r="C4" s="415">
        <v>2669</v>
      </c>
      <c r="D4" s="415">
        <v>36</v>
      </c>
      <c r="E4" s="415">
        <v>127</v>
      </c>
      <c r="F4" s="415">
        <v>2458</v>
      </c>
      <c r="G4" s="415">
        <v>159680</v>
      </c>
      <c r="H4" s="415">
        <v>1772</v>
      </c>
      <c r="I4" s="417">
        <v>17303</v>
      </c>
      <c r="J4" s="419">
        <v>138133</v>
      </c>
      <c r="K4" s="106"/>
      <c r="M4" s="125"/>
    </row>
    <row r="5" spans="1:13" s="177" customFormat="1" ht="15" customHeight="1">
      <c r="A5" s="178"/>
      <c r="B5" s="22" t="s">
        <v>105</v>
      </c>
      <c r="C5" s="414">
        <v>4648</v>
      </c>
      <c r="D5" s="416">
        <v>36</v>
      </c>
      <c r="E5" s="416">
        <v>230</v>
      </c>
      <c r="F5" s="416">
        <v>4334</v>
      </c>
      <c r="G5" s="416">
        <v>275180</v>
      </c>
      <c r="H5" s="416">
        <v>1772</v>
      </c>
      <c r="I5" s="418">
        <v>30874</v>
      </c>
      <c r="J5" s="419">
        <v>240062</v>
      </c>
      <c r="K5" s="106"/>
      <c r="M5" s="125"/>
    </row>
    <row r="6" spans="1:13" s="177" customFormat="1" ht="15" customHeight="1">
      <c r="A6" s="178"/>
      <c r="B6" s="22" t="s">
        <v>106</v>
      </c>
      <c r="C6" s="267">
        <v>6015</v>
      </c>
      <c r="D6" s="267">
        <v>61</v>
      </c>
      <c r="E6" s="416">
        <v>322</v>
      </c>
      <c r="F6" s="267">
        <v>5584</v>
      </c>
      <c r="G6" s="267">
        <v>360029</v>
      </c>
      <c r="H6" s="416">
        <v>2924</v>
      </c>
      <c r="I6" s="268">
        <v>45132</v>
      </c>
      <c r="J6" s="263">
        <v>309501</v>
      </c>
      <c r="K6" s="106"/>
      <c r="M6" s="125"/>
    </row>
    <row r="7" spans="1:13" s="177" customFormat="1" ht="15" customHeight="1">
      <c r="A7" s="178"/>
      <c r="B7" s="22" t="s">
        <v>43</v>
      </c>
      <c r="C7" s="267">
        <v>8475</v>
      </c>
      <c r="D7" s="267">
        <v>61</v>
      </c>
      <c r="E7" s="416">
        <v>401</v>
      </c>
      <c r="F7" s="267">
        <v>7965</v>
      </c>
      <c r="G7" s="267">
        <v>498861</v>
      </c>
      <c r="H7" s="416">
        <v>2924</v>
      </c>
      <c r="I7" s="268">
        <v>57056</v>
      </c>
      <c r="J7" s="263">
        <v>436409</v>
      </c>
      <c r="K7" s="106"/>
      <c r="M7" s="125"/>
    </row>
    <row r="8" spans="1:13" s="177" customFormat="1" ht="26.1" customHeight="1">
      <c r="A8" s="178">
        <v>2017</v>
      </c>
      <c r="B8" s="22" t="s">
        <v>104</v>
      </c>
      <c r="C8" s="267">
        <v>1487</v>
      </c>
      <c r="D8" s="267">
        <v>36</v>
      </c>
      <c r="E8" s="416">
        <v>54</v>
      </c>
      <c r="F8" s="267">
        <v>1397</v>
      </c>
      <c r="G8" s="267">
        <v>90138</v>
      </c>
      <c r="H8" s="416">
        <v>1749</v>
      </c>
      <c r="I8" s="268">
        <v>9260</v>
      </c>
      <c r="J8" s="263">
        <v>79129</v>
      </c>
      <c r="K8" s="106"/>
      <c r="M8" s="125"/>
    </row>
    <row r="9" spans="1:13" s="177" customFormat="1" ht="15" customHeight="1">
      <c r="A9" s="178"/>
      <c r="B9" s="22" t="s">
        <v>105</v>
      </c>
      <c r="C9" s="267">
        <v>3409</v>
      </c>
      <c r="D9" s="267">
        <v>81</v>
      </c>
      <c r="E9" s="416">
        <v>119</v>
      </c>
      <c r="F9" s="267">
        <v>3209</v>
      </c>
      <c r="G9" s="267">
        <v>204271</v>
      </c>
      <c r="H9" s="416">
        <v>4402</v>
      </c>
      <c r="I9" s="268">
        <v>20500</v>
      </c>
      <c r="J9" s="263">
        <v>179369</v>
      </c>
      <c r="K9" s="106"/>
      <c r="M9" s="125"/>
    </row>
    <row r="10" spans="1:13" s="177" customFormat="1" ht="15" customHeight="1">
      <c r="A10" s="178"/>
      <c r="B10" s="22" t="s">
        <v>106</v>
      </c>
      <c r="C10" s="267">
        <v>6328</v>
      </c>
      <c r="D10" s="267">
        <v>81</v>
      </c>
      <c r="E10" s="416">
        <v>202</v>
      </c>
      <c r="F10" s="267">
        <v>5701</v>
      </c>
      <c r="G10" s="267">
        <v>372448</v>
      </c>
      <c r="H10" s="416">
        <v>4402</v>
      </c>
      <c r="I10" s="268">
        <v>32881</v>
      </c>
      <c r="J10" s="263">
        <v>317860</v>
      </c>
      <c r="K10" s="106"/>
      <c r="M10" s="125"/>
    </row>
    <row r="11" spans="1:13" s="177" customFormat="1" ht="15" customHeight="1">
      <c r="A11" s="178"/>
      <c r="B11" s="22" t="s">
        <v>43</v>
      </c>
      <c r="C11" s="267">
        <v>8875</v>
      </c>
      <c r="D11" s="267">
        <v>81</v>
      </c>
      <c r="E11" s="416">
        <v>275</v>
      </c>
      <c r="F11" s="267">
        <v>8016</v>
      </c>
      <c r="G11" s="267">
        <v>525327</v>
      </c>
      <c r="H11" s="416">
        <v>4402</v>
      </c>
      <c r="I11" s="268">
        <v>44086</v>
      </c>
      <c r="J11" s="263">
        <v>451495</v>
      </c>
      <c r="K11" s="106"/>
      <c r="M11" s="125"/>
    </row>
    <row r="12" spans="1:13">
      <c r="A12" s="13"/>
      <c r="B12" s="102" t="s">
        <v>35</v>
      </c>
      <c r="C12" s="108">
        <v>104.7</v>
      </c>
      <c r="D12" s="108">
        <v>132.80000000000001</v>
      </c>
      <c r="E12" s="108">
        <v>68.599999999999994</v>
      </c>
      <c r="F12" s="108">
        <v>100.6</v>
      </c>
      <c r="G12" s="108">
        <v>105.3</v>
      </c>
      <c r="H12" s="108">
        <v>150.5</v>
      </c>
      <c r="I12" s="108">
        <v>77.3</v>
      </c>
      <c r="J12" s="222">
        <v>103.5</v>
      </c>
      <c r="K12" s="106"/>
    </row>
    <row r="13" spans="1:13">
      <c r="C13" s="125"/>
      <c r="D13" s="125"/>
      <c r="E13" s="125"/>
      <c r="F13" s="125"/>
      <c r="G13" s="125"/>
      <c r="H13" s="125"/>
      <c r="I13" s="125"/>
      <c r="J13" s="125"/>
      <c r="K13" s="106"/>
      <c r="M13" s="125"/>
    </row>
    <row r="14" spans="1:13">
      <c r="C14" s="125"/>
      <c r="D14" s="125"/>
      <c r="E14" s="125"/>
      <c r="F14" s="125"/>
      <c r="G14" s="125"/>
      <c r="H14" s="125"/>
      <c r="I14" s="125"/>
      <c r="J14" s="125"/>
    </row>
  </sheetData>
  <mergeCells count="6">
    <mergeCell ref="A1:J1"/>
    <mergeCell ref="A2:B2"/>
    <mergeCell ref="A3:B3"/>
    <mergeCell ref="C2:C3"/>
    <mergeCell ref="D2:F2"/>
    <mergeCell ref="G2:G3"/>
  </mergeCells>
  <pageMargins left="0.7" right="0.7" top="0.75" bottom="0.75" header="0.3" footer="0.3"/>
  <pageSetup paperSize="9" orientation="landscape" horizontalDpi="4294967294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N50"/>
  <sheetViews>
    <sheetView zoomScale="90" zoomScaleNormal="90" workbookViewId="0">
      <pane ySplit="4" topLeftCell="A26" activePane="bottomLeft" state="frozen"/>
      <selection sqref="A1:E1"/>
      <selection pane="bottomLeft" activeCell="H49" sqref="H49"/>
    </sheetView>
  </sheetViews>
  <sheetFormatPr defaultRowHeight="15"/>
  <cols>
    <col min="1" max="1" width="38.7109375" customWidth="1"/>
    <col min="2" max="8" width="13.7109375" customWidth="1"/>
    <col min="9" max="9" width="9.140625" style="106"/>
    <col min="11" max="11" width="17.85546875" customWidth="1"/>
  </cols>
  <sheetData>
    <row r="1" spans="1:14" ht="65.099999999999994" customHeight="1">
      <c r="A1" s="717" t="s">
        <v>689</v>
      </c>
      <c r="B1" s="717"/>
      <c r="C1" s="717"/>
      <c r="D1" s="717"/>
      <c r="E1" s="717"/>
      <c r="F1" s="717"/>
      <c r="G1" s="717"/>
      <c r="H1" s="717"/>
    </row>
    <row r="2" spans="1:14" ht="15" customHeight="1">
      <c r="A2" s="621" t="s">
        <v>183</v>
      </c>
      <c r="B2" s="626" t="s">
        <v>80</v>
      </c>
      <c r="C2" s="631" t="s">
        <v>494</v>
      </c>
      <c r="D2" s="685"/>
      <c r="E2" s="685"/>
      <c r="F2" s="685"/>
      <c r="G2" s="685"/>
      <c r="H2" s="685"/>
    </row>
    <row r="3" spans="1:14" ht="15" customHeight="1">
      <c r="A3" s="622"/>
      <c r="B3" s="659"/>
      <c r="C3" s="659" t="s">
        <v>420</v>
      </c>
      <c r="D3" s="627" t="s">
        <v>492</v>
      </c>
      <c r="E3" s="245"/>
      <c r="F3" s="347"/>
      <c r="G3" s="638"/>
      <c r="H3" s="638"/>
    </row>
    <row r="4" spans="1:14" ht="118.5" customHeight="1" thickBot="1">
      <c r="A4" s="623"/>
      <c r="B4" s="649"/>
      <c r="C4" s="649"/>
      <c r="D4" s="649"/>
      <c r="E4" s="250" t="s">
        <v>493</v>
      </c>
      <c r="F4" s="250" t="s">
        <v>186</v>
      </c>
      <c r="G4" s="348" t="s">
        <v>184</v>
      </c>
      <c r="H4" s="348" t="s">
        <v>185</v>
      </c>
    </row>
    <row r="5" spans="1:14" ht="26.1" customHeight="1" thickTop="1">
      <c r="A5" s="53" t="s">
        <v>187</v>
      </c>
      <c r="B5" s="185">
        <v>120203</v>
      </c>
      <c r="C5" s="185">
        <v>380</v>
      </c>
      <c r="D5" s="185">
        <v>72245</v>
      </c>
      <c r="E5" s="185">
        <v>912</v>
      </c>
      <c r="F5" s="185">
        <v>26059</v>
      </c>
      <c r="G5" s="185">
        <v>667</v>
      </c>
      <c r="H5" s="187">
        <v>22071</v>
      </c>
      <c r="I5" s="96"/>
      <c r="J5" s="262"/>
      <c r="K5" s="125"/>
      <c r="L5" s="125"/>
      <c r="N5" s="125"/>
    </row>
    <row r="6" spans="1:14">
      <c r="A6" s="81" t="s">
        <v>111</v>
      </c>
      <c r="B6" s="194"/>
      <c r="C6" s="194"/>
      <c r="D6" s="194"/>
      <c r="E6" s="194"/>
      <c r="F6" s="194"/>
      <c r="G6" s="194"/>
      <c r="H6" s="195"/>
      <c r="I6" s="96"/>
      <c r="J6" s="262"/>
      <c r="K6" s="125"/>
      <c r="L6" s="125"/>
      <c r="N6" s="125"/>
    </row>
    <row r="7" spans="1:14" s="82" customFormat="1">
      <c r="A7" s="52" t="s">
        <v>112</v>
      </c>
      <c r="B7" s="186"/>
      <c r="C7" s="186"/>
      <c r="D7" s="186"/>
      <c r="E7" s="194"/>
      <c r="F7" s="186"/>
      <c r="G7" s="186"/>
      <c r="H7" s="188"/>
      <c r="I7" s="96"/>
      <c r="J7" s="262"/>
      <c r="K7" s="125"/>
      <c r="L7" s="125"/>
      <c r="N7" s="125"/>
    </row>
    <row r="8" spans="1:14" s="82" customFormat="1">
      <c r="A8" s="81" t="s">
        <v>377</v>
      </c>
      <c r="B8" s="186"/>
      <c r="C8" s="186"/>
      <c r="D8" s="186"/>
      <c r="E8" s="186"/>
      <c r="F8" s="186"/>
      <c r="G8" s="186"/>
      <c r="H8" s="188"/>
      <c r="I8" s="96"/>
      <c r="J8" s="262"/>
      <c r="L8" s="125"/>
    </row>
    <row r="9" spans="1:14">
      <c r="A9" s="52" t="s">
        <v>196</v>
      </c>
      <c r="B9" s="230">
        <v>374</v>
      </c>
      <c r="C9" s="230">
        <v>3</v>
      </c>
      <c r="D9" s="186">
        <v>144</v>
      </c>
      <c r="E9" s="186">
        <v>2</v>
      </c>
      <c r="F9" s="230">
        <v>183</v>
      </c>
      <c r="G9" s="230">
        <v>1</v>
      </c>
      <c r="H9" s="231">
        <v>176</v>
      </c>
      <c r="I9" s="96"/>
      <c r="J9" s="262"/>
    </row>
    <row r="10" spans="1:14">
      <c r="A10" s="46" t="s">
        <v>197</v>
      </c>
      <c r="B10" s="230"/>
      <c r="C10" s="230"/>
      <c r="D10" s="186"/>
      <c r="E10" s="186"/>
      <c r="F10" s="230"/>
      <c r="G10" s="230"/>
      <c r="H10" s="231"/>
      <c r="I10" s="96"/>
      <c r="J10" s="262"/>
    </row>
    <row r="11" spans="1:14">
      <c r="A11" s="52" t="s">
        <v>188</v>
      </c>
      <c r="B11" s="230">
        <v>8073</v>
      </c>
      <c r="C11" s="230">
        <v>29</v>
      </c>
      <c r="D11" s="186">
        <v>4538</v>
      </c>
      <c r="E11" s="186">
        <v>45</v>
      </c>
      <c r="F11" s="230">
        <v>2721</v>
      </c>
      <c r="G11" s="230">
        <v>90</v>
      </c>
      <c r="H11" s="231">
        <v>2346</v>
      </c>
      <c r="I11" s="96"/>
      <c r="J11" s="262"/>
    </row>
    <row r="12" spans="1:14">
      <c r="A12" s="46" t="s">
        <v>189</v>
      </c>
      <c r="B12" s="230"/>
      <c r="C12" s="230"/>
      <c r="D12" s="186"/>
      <c r="E12" s="186"/>
      <c r="F12" s="230"/>
      <c r="G12" s="230"/>
      <c r="H12" s="231"/>
      <c r="I12" s="96"/>
      <c r="J12" s="262"/>
    </row>
    <row r="13" spans="1:14" s="177" customFormat="1">
      <c r="A13" s="52" t="s">
        <v>112</v>
      </c>
      <c r="B13" s="230"/>
      <c r="C13" s="230"/>
      <c r="D13" s="186"/>
      <c r="E13" s="186"/>
      <c r="F13" s="230"/>
      <c r="G13" s="230"/>
      <c r="H13" s="231"/>
      <c r="I13" s="96"/>
      <c r="J13" s="262"/>
    </row>
    <row r="14" spans="1:14" s="177" customFormat="1">
      <c r="A14" s="81" t="s">
        <v>377</v>
      </c>
      <c r="B14" s="230"/>
      <c r="C14" s="230"/>
      <c r="D14" s="186"/>
      <c r="E14" s="186"/>
      <c r="F14" s="230"/>
      <c r="G14" s="230"/>
      <c r="H14" s="231"/>
      <c r="I14" s="96"/>
      <c r="J14" s="262"/>
    </row>
    <row r="15" spans="1:14">
      <c r="A15" s="26" t="s">
        <v>190</v>
      </c>
      <c r="B15" s="230">
        <v>7368</v>
      </c>
      <c r="C15" s="230">
        <v>29</v>
      </c>
      <c r="D15" s="186">
        <v>4390</v>
      </c>
      <c r="E15" s="186">
        <v>43</v>
      </c>
      <c r="F15" s="230">
        <v>2191</v>
      </c>
      <c r="G15" s="230">
        <v>68</v>
      </c>
      <c r="H15" s="231">
        <v>1884</v>
      </c>
      <c r="I15" s="96"/>
      <c r="J15" s="262"/>
    </row>
    <row r="16" spans="1:14">
      <c r="A16" s="47" t="s">
        <v>191</v>
      </c>
      <c r="B16" s="230"/>
      <c r="C16" s="230"/>
      <c r="D16" s="186"/>
      <c r="E16" s="186"/>
      <c r="F16" s="230"/>
      <c r="G16" s="230"/>
      <c r="H16" s="231"/>
      <c r="I16" s="96"/>
      <c r="J16" s="262"/>
    </row>
    <row r="17" spans="1:10" ht="26.25">
      <c r="A17" s="54" t="s">
        <v>198</v>
      </c>
      <c r="B17" s="230">
        <v>295</v>
      </c>
      <c r="C17" s="230" t="s">
        <v>305</v>
      </c>
      <c r="D17" s="186">
        <v>103</v>
      </c>
      <c r="E17" s="186">
        <v>1</v>
      </c>
      <c r="F17" s="230">
        <v>174</v>
      </c>
      <c r="G17" s="230">
        <v>11</v>
      </c>
      <c r="H17" s="231">
        <v>150</v>
      </c>
      <c r="I17" s="96"/>
      <c r="J17" s="262"/>
    </row>
    <row r="18" spans="1:10" ht="24.75">
      <c r="A18" s="55" t="s">
        <v>199</v>
      </c>
      <c r="B18" s="230"/>
      <c r="C18" s="230"/>
      <c r="D18" s="186"/>
      <c r="E18" s="186"/>
      <c r="F18" s="230"/>
      <c r="G18" s="230"/>
      <c r="H18" s="231"/>
      <c r="I18" s="96"/>
      <c r="J18" s="262"/>
    </row>
    <row r="19" spans="1:10">
      <c r="A19" s="27" t="s">
        <v>192</v>
      </c>
      <c r="B19" s="230">
        <v>11510</v>
      </c>
      <c r="C19" s="230">
        <v>71</v>
      </c>
      <c r="D19" s="186">
        <v>7300</v>
      </c>
      <c r="E19" s="186">
        <v>87</v>
      </c>
      <c r="F19" s="230">
        <v>3367</v>
      </c>
      <c r="G19" s="230">
        <v>53</v>
      </c>
      <c r="H19" s="231">
        <v>2743</v>
      </c>
      <c r="I19" s="96"/>
      <c r="J19" s="262"/>
    </row>
    <row r="20" spans="1:10">
      <c r="A20" s="30" t="s">
        <v>193</v>
      </c>
      <c r="B20" s="230"/>
      <c r="C20" s="230"/>
      <c r="D20" s="186"/>
      <c r="E20" s="186"/>
      <c r="F20" s="230"/>
      <c r="G20" s="230"/>
      <c r="H20" s="231"/>
      <c r="I20" s="96"/>
      <c r="J20" s="262"/>
    </row>
    <row r="21" spans="1:10">
      <c r="A21" s="27" t="s">
        <v>200</v>
      </c>
      <c r="B21" s="230">
        <v>23957</v>
      </c>
      <c r="C21" s="230">
        <v>26</v>
      </c>
      <c r="D21" s="186">
        <v>14835</v>
      </c>
      <c r="E21" s="186">
        <v>177</v>
      </c>
      <c r="F21" s="230">
        <v>5842</v>
      </c>
      <c r="G21" s="230">
        <v>89</v>
      </c>
      <c r="H21" s="231">
        <v>5087</v>
      </c>
      <c r="I21" s="96"/>
      <c r="J21" s="262"/>
    </row>
    <row r="22" spans="1:10">
      <c r="A22" s="30" t="s">
        <v>201</v>
      </c>
      <c r="B22" s="230"/>
      <c r="C22" s="230"/>
      <c r="D22" s="186"/>
      <c r="E22" s="186"/>
      <c r="F22" s="230"/>
      <c r="G22" s="230"/>
      <c r="H22" s="231"/>
      <c r="I22" s="96"/>
      <c r="J22" s="262"/>
    </row>
    <row r="23" spans="1:10">
      <c r="A23" s="27" t="s">
        <v>194</v>
      </c>
      <c r="B23" s="230">
        <v>5697</v>
      </c>
      <c r="C23" s="230">
        <v>2</v>
      </c>
      <c r="D23" s="186">
        <v>4659</v>
      </c>
      <c r="E23" s="186">
        <v>36</v>
      </c>
      <c r="F23" s="230">
        <v>814</v>
      </c>
      <c r="G23" s="230">
        <v>9</v>
      </c>
      <c r="H23" s="231">
        <v>738</v>
      </c>
      <c r="I23" s="96"/>
      <c r="J23" s="262"/>
    </row>
    <row r="24" spans="1:10">
      <c r="A24" s="30" t="s">
        <v>195</v>
      </c>
      <c r="B24" s="230"/>
      <c r="C24" s="230"/>
      <c r="D24" s="186"/>
      <c r="E24" s="186"/>
      <c r="F24" s="230"/>
      <c r="G24" s="230"/>
      <c r="H24" s="231"/>
      <c r="I24" s="96"/>
      <c r="J24" s="262"/>
    </row>
    <row r="25" spans="1:10">
      <c r="A25" s="27" t="s">
        <v>202</v>
      </c>
      <c r="B25" s="230">
        <v>3299</v>
      </c>
      <c r="C25" s="230">
        <v>7</v>
      </c>
      <c r="D25" s="186">
        <v>1816</v>
      </c>
      <c r="E25" s="186">
        <v>70</v>
      </c>
      <c r="F25" s="230">
        <v>947</v>
      </c>
      <c r="G25" s="230">
        <v>4</v>
      </c>
      <c r="H25" s="231">
        <v>805</v>
      </c>
      <c r="I25" s="96"/>
      <c r="J25" s="262"/>
    </row>
    <row r="26" spans="1:10">
      <c r="A26" s="30" t="s">
        <v>212</v>
      </c>
      <c r="B26" s="230"/>
      <c r="C26" s="230"/>
      <c r="D26" s="186"/>
      <c r="E26" s="186"/>
      <c r="F26" s="230"/>
      <c r="G26" s="230"/>
      <c r="H26" s="231"/>
      <c r="I26" s="96"/>
      <c r="J26" s="125"/>
    </row>
    <row r="27" spans="1:10">
      <c r="A27" s="27" t="s">
        <v>203</v>
      </c>
      <c r="B27" s="230">
        <v>8654</v>
      </c>
      <c r="C27" s="230">
        <v>6</v>
      </c>
      <c r="D27" s="186">
        <v>5979</v>
      </c>
      <c r="E27" s="186">
        <v>85</v>
      </c>
      <c r="F27" s="230">
        <v>2328</v>
      </c>
      <c r="G27" s="230">
        <v>99</v>
      </c>
      <c r="H27" s="231">
        <v>2076</v>
      </c>
      <c r="I27" s="96"/>
      <c r="J27" s="125"/>
    </row>
    <row r="28" spans="1:10">
      <c r="A28" s="30" t="s">
        <v>204</v>
      </c>
      <c r="B28" s="230"/>
      <c r="C28" s="230"/>
      <c r="D28" s="186"/>
      <c r="E28" s="186"/>
      <c r="F28" s="230"/>
      <c r="G28" s="230"/>
      <c r="H28" s="231"/>
      <c r="I28" s="96"/>
      <c r="J28" s="125"/>
    </row>
    <row r="29" spans="1:10">
      <c r="A29" s="27" t="s">
        <v>211</v>
      </c>
      <c r="B29" s="230">
        <v>4455</v>
      </c>
      <c r="C29" s="230">
        <v>1</v>
      </c>
      <c r="D29" s="186">
        <v>2865</v>
      </c>
      <c r="E29" s="186">
        <v>12</v>
      </c>
      <c r="F29" s="230">
        <v>1318</v>
      </c>
      <c r="G29" s="230">
        <v>114</v>
      </c>
      <c r="H29" s="231">
        <v>1061</v>
      </c>
      <c r="I29" s="96"/>
      <c r="J29" s="125"/>
    </row>
    <row r="30" spans="1:10">
      <c r="A30" s="30" t="s">
        <v>205</v>
      </c>
      <c r="B30" s="230"/>
      <c r="C30" s="230"/>
      <c r="D30" s="186"/>
      <c r="E30" s="186"/>
      <c r="F30" s="230"/>
      <c r="G30" s="230"/>
      <c r="H30" s="231"/>
      <c r="I30" s="96"/>
      <c r="J30" s="125"/>
    </row>
    <row r="31" spans="1:10">
      <c r="A31" s="27" t="s">
        <v>213</v>
      </c>
      <c r="B31" s="230">
        <v>10690</v>
      </c>
      <c r="C31" s="230">
        <v>200</v>
      </c>
      <c r="D31" s="186">
        <v>1496</v>
      </c>
      <c r="E31" s="186">
        <v>20</v>
      </c>
      <c r="F31" s="230">
        <v>1663</v>
      </c>
      <c r="G31" s="230">
        <v>37</v>
      </c>
      <c r="H31" s="231">
        <v>1270</v>
      </c>
      <c r="I31" s="96"/>
      <c r="J31" s="125"/>
    </row>
    <row r="32" spans="1:10">
      <c r="A32" s="30" t="s">
        <v>206</v>
      </c>
      <c r="B32" s="230"/>
      <c r="C32" s="230"/>
      <c r="D32" s="186"/>
      <c r="E32" s="186"/>
      <c r="F32" s="230"/>
      <c r="G32" s="230"/>
      <c r="H32" s="231"/>
      <c r="I32" s="96"/>
      <c r="J32" s="125"/>
    </row>
    <row r="33" spans="1:10" ht="24.75">
      <c r="A33" s="1" t="s">
        <v>214</v>
      </c>
      <c r="B33" s="230">
        <v>18433</v>
      </c>
      <c r="C33" s="230">
        <v>19</v>
      </c>
      <c r="D33" s="186">
        <v>13216</v>
      </c>
      <c r="E33" s="186">
        <v>136</v>
      </c>
      <c r="F33" s="230">
        <v>3928</v>
      </c>
      <c r="G33" s="230">
        <v>105</v>
      </c>
      <c r="H33" s="231">
        <v>3247</v>
      </c>
      <c r="I33" s="96"/>
      <c r="J33" s="262"/>
    </row>
    <row r="34" spans="1:10">
      <c r="A34" s="30" t="s">
        <v>215</v>
      </c>
      <c r="B34" s="230"/>
      <c r="C34" s="230"/>
      <c r="D34" s="186"/>
      <c r="E34" s="186"/>
      <c r="F34" s="230"/>
      <c r="G34" s="230"/>
      <c r="H34" s="231"/>
      <c r="I34" s="96"/>
      <c r="J34" s="125"/>
    </row>
    <row r="35" spans="1:10">
      <c r="A35" s="27" t="s">
        <v>216</v>
      </c>
      <c r="B35" s="230">
        <v>4456</v>
      </c>
      <c r="C35" s="230">
        <v>7</v>
      </c>
      <c r="D35" s="186">
        <v>2514</v>
      </c>
      <c r="E35" s="186">
        <v>51</v>
      </c>
      <c r="F35" s="230">
        <v>1662</v>
      </c>
      <c r="G35" s="230">
        <v>32</v>
      </c>
      <c r="H35" s="231">
        <v>1448</v>
      </c>
      <c r="I35" s="96"/>
      <c r="J35" s="125"/>
    </row>
    <row r="36" spans="1:10">
      <c r="A36" s="30" t="s">
        <v>217</v>
      </c>
      <c r="B36" s="230"/>
      <c r="C36" s="230"/>
      <c r="D36" s="186"/>
      <c r="E36" s="186"/>
      <c r="F36" s="230"/>
      <c r="G36" s="230"/>
      <c r="H36" s="231"/>
      <c r="I36" s="96"/>
      <c r="J36" s="125"/>
    </row>
    <row r="37" spans="1:10" ht="24.75">
      <c r="A37" s="1" t="s">
        <v>218</v>
      </c>
      <c r="B37" s="230">
        <v>106</v>
      </c>
      <c r="C37" s="230" t="s">
        <v>305</v>
      </c>
      <c r="D37" s="230" t="s">
        <v>305</v>
      </c>
      <c r="E37" s="230" t="s">
        <v>305</v>
      </c>
      <c r="F37" s="230">
        <v>5</v>
      </c>
      <c r="G37" s="230" t="s">
        <v>305</v>
      </c>
      <c r="H37" s="231">
        <v>4</v>
      </c>
      <c r="I37" s="96"/>
      <c r="J37" s="125"/>
    </row>
    <row r="38" spans="1:10" ht="27" customHeight="1">
      <c r="A38" s="32" t="s">
        <v>219</v>
      </c>
      <c r="B38" s="230"/>
      <c r="C38" s="230"/>
      <c r="D38" s="186"/>
      <c r="E38" s="186"/>
      <c r="F38" s="230"/>
      <c r="G38" s="230"/>
      <c r="H38" s="231"/>
      <c r="I38" s="96"/>
      <c r="J38" s="125"/>
    </row>
    <row r="39" spans="1:10">
      <c r="A39" s="27" t="s">
        <v>207</v>
      </c>
      <c r="B39" s="230">
        <v>3952</v>
      </c>
      <c r="C39" s="230">
        <v>1</v>
      </c>
      <c r="D39" s="186">
        <v>2508</v>
      </c>
      <c r="E39" s="186">
        <v>107</v>
      </c>
      <c r="F39" s="230">
        <v>323</v>
      </c>
      <c r="G39" s="230">
        <v>2</v>
      </c>
      <c r="H39" s="231">
        <v>284</v>
      </c>
      <c r="I39" s="96"/>
    </row>
    <row r="40" spans="1:10">
      <c r="A40" s="30" t="s">
        <v>208</v>
      </c>
      <c r="B40" s="230"/>
      <c r="C40" s="230"/>
      <c r="D40" s="186"/>
      <c r="E40" s="186"/>
      <c r="F40" s="230"/>
      <c r="G40" s="230"/>
      <c r="H40" s="231"/>
      <c r="I40" s="96"/>
    </row>
    <row r="41" spans="1:10">
      <c r="A41" s="27" t="s">
        <v>220</v>
      </c>
      <c r="B41" s="230">
        <v>7401</v>
      </c>
      <c r="C41" s="230">
        <v>4</v>
      </c>
      <c r="D41" s="186">
        <v>6653</v>
      </c>
      <c r="E41" s="186">
        <v>31</v>
      </c>
      <c r="F41" s="230">
        <v>463</v>
      </c>
      <c r="G41" s="230">
        <v>11</v>
      </c>
      <c r="H41" s="231">
        <v>355</v>
      </c>
      <c r="I41" s="96"/>
    </row>
    <row r="42" spans="1:10">
      <c r="A42" s="30" t="s">
        <v>221</v>
      </c>
      <c r="B42" s="230"/>
      <c r="C42" s="230"/>
      <c r="D42" s="186"/>
      <c r="E42" s="186"/>
      <c r="F42" s="230"/>
      <c r="G42" s="230"/>
      <c r="H42" s="231"/>
      <c r="I42" s="96"/>
    </row>
    <row r="43" spans="1:10" ht="24.75">
      <c r="A43" s="1" t="s">
        <v>222</v>
      </c>
      <c r="B43" s="230">
        <v>1856</v>
      </c>
      <c r="C43" s="230">
        <v>2</v>
      </c>
      <c r="D43" s="186">
        <v>990</v>
      </c>
      <c r="E43" s="186">
        <v>14</v>
      </c>
      <c r="F43" s="230">
        <v>253</v>
      </c>
      <c r="G43" s="230">
        <v>15</v>
      </c>
      <c r="H43" s="231">
        <v>221</v>
      </c>
      <c r="I43" s="96"/>
    </row>
    <row r="44" spans="1:10">
      <c r="A44" s="30" t="s">
        <v>223</v>
      </c>
      <c r="B44" s="230"/>
      <c r="C44" s="230"/>
      <c r="D44" s="186"/>
      <c r="E44" s="186"/>
      <c r="F44" s="230"/>
      <c r="G44" s="230"/>
      <c r="H44" s="231"/>
      <c r="I44" s="96"/>
    </row>
    <row r="45" spans="1:10">
      <c r="A45" s="27" t="s">
        <v>209</v>
      </c>
      <c r="B45" s="230">
        <v>6846</v>
      </c>
      <c r="C45" s="230">
        <v>2</v>
      </c>
      <c r="D45" s="186">
        <v>2732</v>
      </c>
      <c r="E45" s="186">
        <v>39</v>
      </c>
      <c r="F45" s="230">
        <v>233</v>
      </c>
      <c r="G45" s="230">
        <v>6</v>
      </c>
      <c r="H45" s="231">
        <v>202</v>
      </c>
      <c r="I45" s="96"/>
    </row>
    <row r="46" spans="1:10">
      <c r="A46" s="30" t="s">
        <v>210</v>
      </c>
      <c r="B46" s="228"/>
      <c r="C46" s="175"/>
      <c r="D46" s="175"/>
      <c r="E46" s="175"/>
      <c r="F46" s="228"/>
      <c r="G46" s="228"/>
      <c r="H46" s="229"/>
      <c r="I46" s="96"/>
    </row>
    <row r="47" spans="1:10">
      <c r="A47" s="718" t="s">
        <v>495</v>
      </c>
      <c r="B47" s="718"/>
      <c r="C47" s="718"/>
      <c r="D47" s="718"/>
      <c r="E47" s="718"/>
      <c r="F47" s="718"/>
      <c r="G47" s="718"/>
      <c r="H47" s="718"/>
      <c r="I47" s="96"/>
    </row>
    <row r="48" spans="1:10">
      <c r="A48" s="716" t="s">
        <v>496</v>
      </c>
      <c r="B48" s="716"/>
      <c r="C48" s="177"/>
      <c r="I48" s="96"/>
    </row>
    <row r="49" spans="2:8">
      <c r="B49" s="177"/>
      <c r="C49" s="177"/>
      <c r="D49" s="177"/>
      <c r="E49" s="177"/>
      <c r="F49" s="177"/>
      <c r="G49" s="177"/>
      <c r="H49" s="177"/>
    </row>
    <row r="50" spans="2:8">
      <c r="C50" s="177"/>
      <c r="D50" s="177"/>
      <c r="E50" s="177"/>
      <c r="F50" s="177"/>
      <c r="G50" s="177"/>
      <c r="H50" s="177"/>
    </row>
  </sheetData>
  <mergeCells count="9">
    <mergeCell ref="A48:B48"/>
    <mergeCell ref="A2:A4"/>
    <mergeCell ref="A1:H1"/>
    <mergeCell ref="B2:B4"/>
    <mergeCell ref="C3:C4"/>
    <mergeCell ref="C2:H2"/>
    <mergeCell ref="D3:D4"/>
    <mergeCell ref="G3:H3"/>
    <mergeCell ref="A47:H47"/>
  </mergeCells>
  <printOptions horizontalCentered="1"/>
  <pageMargins left="0.23622047244094491" right="0.23622047244094491" top="0.15748031496062992" bottom="0.47244094488188981" header="0.15748031496062992" footer="0.31496062992125984"/>
  <pageSetup paperSize="9" scale="69" orientation="portrait" horizontalDpi="4294967294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I50"/>
  <sheetViews>
    <sheetView zoomScale="90" zoomScaleNormal="90" workbookViewId="0">
      <pane ySplit="3" topLeftCell="A19" activePane="bottomLeft" state="frozen"/>
      <selection sqref="A1:E1"/>
      <selection pane="bottomLeft" sqref="A1:G1"/>
    </sheetView>
  </sheetViews>
  <sheetFormatPr defaultRowHeight="15"/>
  <cols>
    <col min="1" max="1" width="38.7109375" customWidth="1"/>
    <col min="2" max="7" width="13.7109375" customWidth="1"/>
    <col min="8" max="8" width="9.140625" style="106"/>
  </cols>
  <sheetData>
    <row r="1" spans="1:8" ht="54" customHeight="1">
      <c r="A1" s="717" t="s">
        <v>690</v>
      </c>
      <c r="B1" s="717"/>
      <c r="C1" s="717"/>
      <c r="D1" s="717"/>
      <c r="E1" s="717"/>
      <c r="F1" s="717"/>
      <c r="G1" s="717"/>
    </row>
    <row r="2" spans="1:8" ht="26.1" customHeight="1">
      <c r="A2" s="621" t="s">
        <v>183</v>
      </c>
      <c r="B2" s="626" t="s">
        <v>80</v>
      </c>
      <c r="C2" s="631" t="s">
        <v>627</v>
      </c>
      <c r="D2" s="685"/>
      <c r="E2" s="685"/>
      <c r="F2" s="685"/>
      <c r="G2" s="685"/>
    </row>
    <row r="3" spans="1:8" ht="60.75" thickBot="1">
      <c r="A3" s="623"/>
      <c r="B3" s="649"/>
      <c r="C3" s="250" t="s">
        <v>224</v>
      </c>
      <c r="D3" s="250" t="s">
        <v>225</v>
      </c>
      <c r="E3" s="250" t="s">
        <v>497</v>
      </c>
      <c r="F3" s="250" t="s">
        <v>226</v>
      </c>
      <c r="G3" s="249" t="s">
        <v>227</v>
      </c>
    </row>
    <row r="4" spans="1:8" ht="26.1" customHeight="1" thickTop="1">
      <c r="A4" s="53" t="s">
        <v>187</v>
      </c>
      <c r="B4" s="185">
        <v>26059</v>
      </c>
      <c r="C4" s="185">
        <v>19</v>
      </c>
      <c r="D4" s="185">
        <v>140</v>
      </c>
      <c r="E4" s="185">
        <v>36</v>
      </c>
      <c r="F4" s="185">
        <v>19864</v>
      </c>
      <c r="G4" s="187">
        <v>4602</v>
      </c>
    </row>
    <row r="5" spans="1:8">
      <c r="A5" s="81" t="s">
        <v>111</v>
      </c>
      <c r="B5" s="194"/>
      <c r="C5" s="186"/>
      <c r="D5" s="186"/>
      <c r="E5" s="186"/>
      <c r="F5" s="186"/>
      <c r="G5" s="188"/>
    </row>
    <row r="6" spans="1:8" s="82" customFormat="1">
      <c r="A6" s="52" t="s">
        <v>112</v>
      </c>
      <c r="B6" s="186"/>
      <c r="C6" s="186"/>
      <c r="D6" s="186"/>
      <c r="E6" s="186"/>
      <c r="F6" s="186"/>
      <c r="G6" s="188"/>
      <c r="H6" s="106"/>
    </row>
    <row r="7" spans="1:8" s="82" customFormat="1">
      <c r="A7" s="81" t="s">
        <v>377</v>
      </c>
      <c r="B7" s="186"/>
      <c r="C7" s="186"/>
      <c r="D7" s="186"/>
      <c r="E7" s="186"/>
      <c r="F7" s="186"/>
      <c r="G7" s="188"/>
      <c r="H7" s="106"/>
    </row>
    <row r="8" spans="1:8">
      <c r="A8" s="52" t="s">
        <v>196</v>
      </c>
      <c r="B8" s="230">
        <v>183</v>
      </c>
      <c r="C8" s="230" t="s">
        <v>305</v>
      </c>
      <c r="D8" s="186">
        <v>1</v>
      </c>
      <c r="E8" s="230" t="s">
        <v>305</v>
      </c>
      <c r="F8" s="186">
        <v>148</v>
      </c>
      <c r="G8" s="188">
        <v>44</v>
      </c>
    </row>
    <row r="9" spans="1:8">
      <c r="A9" s="46" t="s">
        <v>197</v>
      </c>
      <c r="B9" s="230"/>
      <c r="C9" s="186"/>
      <c r="D9" s="186"/>
      <c r="E9" s="186"/>
      <c r="F9" s="186"/>
      <c r="G9" s="188"/>
    </row>
    <row r="10" spans="1:8">
      <c r="A10" s="52" t="s">
        <v>188</v>
      </c>
      <c r="B10" s="230">
        <v>2721</v>
      </c>
      <c r="C10" s="186">
        <v>7</v>
      </c>
      <c r="D10" s="186">
        <v>24</v>
      </c>
      <c r="E10" s="186">
        <v>4</v>
      </c>
      <c r="F10" s="186">
        <v>2106</v>
      </c>
      <c r="G10" s="188">
        <v>611</v>
      </c>
    </row>
    <row r="11" spans="1:8">
      <c r="A11" s="46" t="s">
        <v>189</v>
      </c>
      <c r="B11" s="230"/>
      <c r="C11" s="186"/>
      <c r="D11" s="186"/>
      <c r="E11" s="186"/>
      <c r="F11" s="186"/>
      <c r="G11" s="188"/>
    </row>
    <row r="12" spans="1:8">
      <c r="A12" s="52" t="s">
        <v>112</v>
      </c>
      <c r="B12" s="230"/>
      <c r="C12" s="186"/>
      <c r="D12" s="186"/>
      <c r="E12" s="186"/>
      <c r="F12" s="186"/>
      <c r="G12" s="188"/>
    </row>
    <row r="13" spans="1:8">
      <c r="A13" s="81" t="s">
        <v>377</v>
      </c>
      <c r="B13" s="230"/>
      <c r="C13" s="186"/>
      <c r="D13" s="186"/>
      <c r="E13" s="186"/>
      <c r="F13" s="186"/>
      <c r="G13" s="188"/>
    </row>
    <row r="14" spans="1:8">
      <c r="A14" s="26" t="s">
        <v>190</v>
      </c>
      <c r="B14" s="230">
        <v>2191</v>
      </c>
      <c r="C14" s="186">
        <v>6</v>
      </c>
      <c r="D14" s="186">
        <v>19</v>
      </c>
      <c r="E14" s="230" t="s">
        <v>305</v>
      </c>
      <c r="F14" s="186">
        <v>1694</v>
      </c>
      <c r="G14" s="188">
        <v>499</v>
      </c>
    </row>
    <row r="15" spans="1:8">
      <c r="A15" s="47" t="s">
        <v>191</v>
      </c>
      <c r="B15" s="230"/>
      <c r="C15" s="186"/>
      <c r="D15" s="186"/>
      <c r="E15" s="186"/>
      <c r="F15" s="186"/>
      <c r="G15" s="188"/>
    </row>
    <row r="16" spans="1:8" ht="26.25">
      <c r="A16" s="54" t="s">
        <v>198</v>
      </c>
      <c r="B16" s="230">
        <v>174</v>
      </c>
      <c r="C16" s="186">
        <v>1</v>
      </c>
      <c r="D16" s="186">
        <v>1</v>
      </c>
      <c r="E16" s="186">
        <v>3</v>
      </c>
      <c r="F16" s="186">
        <v>138</v>
      </c>
      <c r="G16" s="188">
        <v>24</v>
      </c>
    </row>
    <row r="17" spans="1:8" ht="24.75">
      <c r="A17" s="55" t="s">
        <v>199</v>
      </c>
      <c r="B17" s="230"/>
      <c r="C17" s="186"/>
      <c r="D17" s="186"/>
      <c r="E17" s="186"/>
      <c r="F17" s="186"/>
      <c r="G17" s="188"/>
    </row>
    <row r="18" spans="1:8">
      <c r="A18" s="27" t="s">
        <v>192</v>
      </c>
      <c r="B18" s="230">
        <v>3367</v>
      </c>
      <c r="C18" s="230" t="s">
        <v>305</v>
      </c>
      <c r="D18" s="186">
        <v>22</v>
      </c>
      <c r="E18" s="186">
        <v>1</v>
      </c>
      <c r="F18" s="186">
        <v>2583</v>
      </c>
      <c r="G18" s="188">
        <v>543</v>
      </c>
    </row>
    <row r="19" spans="1:8">
      <c r="A19" s="30" t="s">
        <v>193</v>
      </c>
      <c r="B19" s="230"/>
      <c r="C19" s="186"/>
      <c r="D19" s="186"/>
      <c r="E19" s="186"/>
      <c r="F19" s="186"/>
      <c r="G19" s="188"/>
    </row>
    <row r="20" spans="1:8">
      <c r="A20" s="27" t="s">
        <v>200</v>
      </c>
      <c r="B20" s="230">
        <v>5842</v>
      </c>
      <c r="C20" s="186">
        <v>2</v>
      </c>
      <c r="D20" s="186">
        <v>21</v>
      </c>
      <c r="E20" s="186">
        <v>1</v>
      </c>
      <c r="F20" s="186">
        <v>4284</v>
      </c>
      <c r="G20" s="188">
        <v>1500</v>
      </c>
      <c r="H20" s="96"/>
    </row>
    <row r="21" spans="1:8">
      <c r="A21" s="30" t="s">
        <v>201</v>
      </c>
      <c r="B21" s="230"/>
      <c r="C21" s="186"/>
      <c r="D21" s="186"/>
      <c r="E21" s="186"/>
      <c r="F21" s="186"/>
      <c r="G21" s="188"/>
      <c r="H21" s="96"/>
    </row>
    <row r="22" spans="1:8">
      <c r="A22" s="27" t="s">
        <v>194</v>
      </c>
      <c r="B22" s="230">
        <v>814</v>
      </c>
      <c r="C22" s="186">
        <v>1</v>
      </c>
      <c r="D22" s="186">
        <v>5</v>
      </c>
      <c r="E22" s="186">
        <v>2</v>
      </c>
      <c r="F22" s="186">
        <v>620</v>
      </c>
      <c r="G22" s="188">
        <v>130</v>
      </c>
      <c r="H22" s="96"/>
    </row>
    <row r="23" spans="1:8">
      <c r="A23" s="30" t="s">
        <v>195</v>
      </c>
      <c r="B23" s="230"/>
      <c r="C23" s="186"/>
      <c r="D23" s="186"/>
      <c r="E23" s="186"/>
      <c r="F23" s="186"/>
      <c r="G23" s="188"/>
    </row>
    <row r="24" spans="1:8">
      <c r="A24" s="27" t="s">
        <v>202</v>
      </c>
      <c r="B24" s="230">
        <v>947</v>
      </c>
      <c r="C24" s="230" t="s">
        <v>305</v>
      </c>
      <c r="D24" s="230" t="s">
        <v>305</v>
      </c>
      <c r="E24" s="186">
        <v>1</v>
      </c>
      <c r="F24" s="186">
        <v>666</v>
      </c>
      <c r="G24" s="188">
        <v>196</v>
      </c>
      <c r="H24" s="96"/>
    </row>
    <row r="25" spans="1:8">
      <c r="A25" s="30" t="s">
        <v>212</v>
      </c>
      <c r="B25" s="230"/>
      <c r="C25" s="186"/>
      <c r="D25" s="186"/>
      <c r="E25" s="186"/>
      <c r="F25" s="186"/>
      <c r="G25" s="188"/>
    </row>
    <row r="26" spans="1:8">
      <c r="A26" s="27" t="s">
        <v>203</v>
      </c>
      <c r="B26" s="230">
        <v>2328</v>
      </c>
      <c r="C26" s="186">
        <v>2</v>
      </c>
      <c r="D26" s="186">
        <v>9</v>
      </c>
      <c r="E26" s="186">
        <v>1</v>
      </c>
      <c r="F26" s="186">
        <v>1824</v>
      </c>
      <c r="G26" s="188">
        <v>365</v>
      </c>
      <c r="H26" s="96"/>
    </row>
    <row r="27" spans="1:8">
      <c r="A27" s="30" t="s">
        <v>204</v>
      </c>
      <c r="B27" s="230"/>
      <c r="C27" s="186"/>
      <c r="D27" s="186"/>
      <c r="E27" s="186"/>
      <c r="F27" s="186"/>
      <c r="G27" s="188"/>
    </row>
    <row r="28" spans="1:8">
      <c r="A28" s="27" t="s">
        <v>211</v>
      </c>
      <c r="B28" s="230">
        <v>1318</v>
      </c>
      <c r="C28" s="186">
        <v>1</v>
      </c>
      <c r="D28" s="186">
        <v>5</v>
      </c>
      <c r="E28" s="186">
        <v>1</v>
      </c>
      <c r="F28" s="186">
        <v>1097</v>
      </c>
      <c r="G28" s="188">
        <v>98</v>
      </c>
      <c r="H28" s="96"/>
    </row>
    <row r="29" spans="1:8">
      <c r="A29" s="30" t="s">
        <v>205</v>
      </c>
      <c r="B29" s="230"/>
      <c r="C29" s="186"/>
      <c r="D29" s="186"/>
      <c r="E29" s="186"/>
      <c r="F29" s="186"/>
      <c r="G29" s="188"/>
    </row>
    <row r="30" spans="1:8">
      <c r="A30" s="27" t="s">
        <v>213</v>
      </c>
      <c r="B30" s="230">
        <v>1663</v>
      </c>
      <c r="C30" s="186">
        <v>2</v>
      </c>
      <c r="D30" s="186">
        <v>11</v>
      </c>
      <c r="E30" s="186">
        <v>7</v>
      </c>
      <c r="F30" s="186">
        <v>1270</v>
      </c>
      <c r="G30" s="188">
        <v>247</v>
      </c>
      <c r="H30" s="96"/>
    </row>
    <row r="31" spans="1:8">
      <c r="A31" s="30" t="s">
        <v>206</v>
      </c>
      <c r="B31" s="230"/>
      <c r="C31" s="186"/>
      <c r="D31" s="186"/>
      <c r="E31" s="186"/>
      <c r="F31" s="186"/>
      <c r="G31" s="188"/>
    </row>
    <row r="32" spans="1:8" ht="24.75">
      <c r="A32" s="1" t="s">
        <v>214</v>
      </c>
      <c r="B32" s="230">
        <v>3928</v>
      </c>
      <c r="C32" s="186">
        <v>1</v>
      </c>
      <c r="D32" s="186">
        <v>23</v>
      </c>
      <c r="E32" s="186">
        <v>7</v>
      </c>
      <c r="F32" s="186">
        <v>3137</v>
      </c>
      <c r="G32" s="188">
        <v>442</v>
      </c>
      <c r="H32" s="96"/>
    </row>
    <row r="33" spans="1:8">
      <c r="A33" s="30" t="s">
        <v>215</v>
      </c>
      <c r="B33" s="230"/>
      <c r="C33" s="186"/>
      <c r="D33" s="186"/>
      <c r="E33" s="186"/>
      <c r="F33" s="186"/>
      <c r="G33" s="188"/>
    </row>
    <row r="34" spans="1:8">
      <c r="A34" s="27" t="s">
        <v>216</v>
      </c>
      <c r="B34" s="230">
        <v>1662</v>
      </c>
      <c r="C34" s="186">
        <v>2</v>
      </c>
      <c r="D34" s="186">
        <v>7</v>
      </c>
      <c r="E34" s="186">
        <v>2</v>
      </c>
      <c r="F34" s="186">
        <v>1178</v>
      </c>
      <c r="G34" s="188">
        <v>265</v>
      </c>
      <c r="H34" s="96"/>
    </row>
    <row r="35" spans="1:8">
      <c r="A35" s="30" t="s">
        <v>217</v>
      </c>
      <c r="B35" s="230"/>
      <c r="C35" s="186"/>
      <c r="D35" s="186"/>
      <c r="E35" s="186"/>
      <c r="F35" s="186"/>
      <c r="G35" s="188"/>
    </row>
    <row r="36" spans="1:8" ht="24.75">
      <c r="A36" s="1" t="s">
        <v>218</v>
      </c>
      <c r="B36" s="230">
        <v>5</v>
      </c>
      <c r="C36" s="230" t="s">
        <v>305</v>
      </c>
      <c r="D36" s="230" t="s">
        <v>305</v>
      </c>
      <c r="E36" s="186">
        <v>1</v>
      </c>
      <c r="F36" s="188">
        <v>5</v>
      </c>
      <c r="G36" s="231" t="s">
        <v>305</v>
      </c>
    </row>
    <row r="37" spans="1:8" ht="24.95" customHeight="1">
      <c r="A37" s="32" t="s">
        <v>219</v>
      </c>
      <c r="B37" s="230"/>
      <c r="C37" s="186"/>
      <c r="D37" s="186"/>
      <c r="E37" s="186"/>
      <c r="F37" s="186"/>
      <c r="G37" s="188"/>
    </row>
    <row r="38" spans="1:8">
      <c r="A38" s="27" t="s">
        <v>207</v>
      </c>
      <c r="B38" s="230">
        <v>323</v>
      </c>
      <c r="C38" s="230" t="s">
        <v>305</v>
      </c>
      <c r="D38" s="186">
        <v>3</v>
      </c>
      <c r="E38" s="230" t="s">
        <v>305</v>
      </c>
      <c r="F38" s="186">
        <v>247</v>
      </c>
      <c r="G38" s="188">
        <v>39</v>
      </c>
      <c r="H38" s="96"/>
    </row>
    <row r="39" spans="1:8">
      <c r="A39" s="30" t="s">
        <v>208</v>
      </c>
      <c r="B39" s="230"/>
      <c r="C39" s="186"/>
      <c r="D39" s="186"/>
      <c r="E39" s="186"/>
      <c r="F39" s="186"/>
      <c r="G39" s="188"/>
    </row>
    <row r="40" spans="1:8">
      <c r="A40" s="27" t="s">
        <v>220</v>
      </c>
      <c r="B40" s="230">
        <v>463</v>
      </c>
      <c r="C40" s="186">
        <v>1</v>
      </c>
      <c r="D40" s="186">
        <v>5</v>
      </c>
      <c r="E40" s="186">
        <v>3</v>
      </c>
      <c r="F40" s="186">
        <v>348</v>
      </c>
      <c r="G40" s="188">
        <v>39</v>
      </c>
      <c r="H40" s="96"/>
    </row>
    <row r="41" spans="1:8">
      <c r="A41" s="30" t="s">
        <v>221</v>
      </c>
      <c r="B41" s="230"/>
      <c r="C41" s="186"/>
      <c r="D41" s="186"/>
      <c r="E41" s="186"/>
      <c r="F41" s="186"/>
      <c r="G41" s="188"/>
    </row>
    <row r="42" spans="1:8" ht="24.75">
      <c r="A42" s="1" t="s">
        <v>222</v>
      </c>
      <c r="B42" s="230">
        <v>253</v>
      </c>
      <c r="C42" s="230" t="s">
        <v>305</v>
      </c>
      <c r="D42" s="175">
        <v>1</v>
      </c>
      <c r="E42" s="186">
        <v>5</v>
      </c>
      <c r="F42" s="175">
        <v>202</v>
      </c>
      <c r="G42" s="174">
        <v>32</v>
      </c>
      <c r="H42" s="96"/>
    </row>
    <row r="43" spans="1:8">
      <c r="A43" s="30" t="s">
        <v>223</v>
      </c>
      <c r="B43" s="230"/>
      <c r="C43" s="175"/>
      <c r="D43" s="175"/>
      <c r="E43" s="175"/>
      <c r="F43" s="175"/>
      <c r="G43" s="174"/>
    </row>
    <row r="44" spans="1:8">
      <c r="A44" s="27" t="s">
        <v>209</v>
      </c>
      <c r="B44" s="230">
        <v>233</v>
      </c>
      <c r="C44" s="230" t="s">
        <v>305</v>
      </c>
      <c r="D44" s="266">
        <v>3</v>
      </c>
      <c r="E44" s="230" t="s">
        <v>305</v>
      </c>
      <c r="F44" s="124">
        <v>148</v>
      </c>
      <c r="G44" s="148">
        <v>51</v>
      </c>
      <c r="H44" s="96"/>
    </row>
    <row r="45" spans="1:8">
      <c r="A45" s="30" t="s">
        <v>210</v>
      </c>
      <c r="B45" s="142"/>
      <c r="C45" s="146"/>
      <c r="D45" s="146"/>
      <c r="E45" s="146"/>
      <c r="F45" s="146"/>
      <c r="G45" s="176"/>
    </row>
    <row r="46" spans="1:8" ht="50.1" customHeight="1">
      <c r="A46" s="663" t="s">
        <v>228</v>
      </c>
      <c r="B46" s="663"/>
      <c r="C46" s="663"/>
      <c r="D46" s="663"/>
      <c r="E46" s="663"/>
      <c r="F46" s="663"/>
      <c r="G46" s="663"/>
    </row>
    <row r="48" spans="1:8">
      <c r="C48" s="177"/>
      <c r="D48" s="177"/>
      <c r="E48" s="177"/>
      <c r="F48" s="177"/>
      <c r="G48" s="177"/>
    </row>
    <row r="49" spans="3:9">
      <c r="C49" s="177"/>
      <c r="D49" s="177"/>
      <c r="E49" s="177"/>
      <c r="F49" s="177"/>
      <c r="G49" s="177"/>
    </row>
    <row r="50" spans="3:9">
      <c r="C50" s="177"/>
      <c r="D50" s="177"/>
      <c r="E50" s="177"/>
      <c r="F50" s="177"/>
      <c r="G50" s="177"/>
      <c r="H50" s="177"/>
      <c r="I50" s="177"/>
    </row>
  </sheetData>
  <mergeCells count="5">
    <mergeCell ref="A46:G46"/>
    <mergeCell ref="A1:G1"/>
    <mergeCell ref="A2:A3"/>
    <mergeCell ref="B2:B3"/>
    <mergeCell ref="C2:G2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77" orientation="portrait" horizontalDpi="4294967294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81BD"/>
    <pageSetUpPr fitToPage="1"/>
  </sheetPr>
  <dimension ref="A1:V23"/>
  <sheetViews>
    <sheetView zoomScale="90" zoomScaleNormal="90" workbookViewId="0">
      <pane xSplit="2" ySplit="5" topLeftCell="E6" activePane="bottomRight" state="frozen"/>
      <selection sqref="A1:E1"/>
      <selection pane="topRight" sqref="A1:E1"/>
      <selection pane="bottomLeft" sqref="A1:E1"/>
      <selection pane="bottomRight" activeCell="R23" sqref="R23"/>
    </sheetView>
  </sheetViews>
  <sheetFormatPr defaultColWidth="9.140625" defaultRowHeight="15"/>
  <cols>
    <col min="1" max="1" width="5.7109375" style="97" customWidth="1"/>
    <col min="2" max="2" width="20.7109375" style="97" customWidth="1"/>
    <col min="3" max="9" width="9.28515625" style="97" customWidth="1"/>
    <col min="10" max="13" width="9.140625" style="97"/>
    <col min="14" max="14" width="10.42578125" style="97" bestFit="1" customWidth="1"/>
    <col min="15" max="16384" width="9.140625" style="97"/>
  </cols>
  <sheetData>
    <row r="1" spans="1:22" ht="32.1" customHeight="1">
      <c r="A1" s="728" t="s">
        <v>583</v>
      </c>
      <c r="B1" s="729"/>
      <c r="C1" s="729"/>
      <c r="D1" s="729"/>
      <c r="E1" s="729"/>
      <c r="F1" s="729"/>
      <c r="G1" s="729"/>
      <c r="H1" s="729"/>
      <c r="I1" s="729"/>
      <c r="J1" s="729"/>
      <c r="K1" s="729"/>
      <c r="L1" s="729"/>
      <c r="M1" s="729"/>
      <c r="N1" s="729"/>
      <c r="O1" s="729"/>
      <c r="P1" s="729"/>
      <c r="Q1" s="729"/>
      <c r="R1" s="729"/>
      <c r="S1" s="729"/>
      <c r="T1" s="729"/>
      <c r="U1" s="729"/>
    </row>
    <row r="2" spans="1:22" ht="32.1" customHeight="1">
      <c r="A2" s="727" t="s">
        <v>387</v>
      </c>
      <c r="B2" s="730"/>
      <c r="C2" s="725" t="s">
        <v>508</v>
      </c>
      <c r="D2" s="726"/>
      <c r="E2" s="726"/>
      <c r="F2" s="726"/>
      <c r="G2" s="726"/>
      <c r="H2" s="727"/>
      <c r="I2" s="725" t="s">
        <v>388</v>
      </c>
      <c r="J2" s="726"/>
      <c r="K2" s="726"/>
      <c r="L2" s="726"/>
      <c r="M2" s="727"/>
      <c r="N2" s="721" t="s">
        <v>515</v>
      </c>
      <c r="O2" s="725" t="s">
        <v>389</v>
      </c>
      <c r="P2" s="726"/>
      <c r="Q2" s="727"/>
      <c r="R2" s="721" t="s">
        <v>509</v>
      </c>
      <c r="S2" s="725" t="s">
        <v>390</v>
      </c>
      <c r="T2" s="736"/>
      <c r="U2" s="736"/>
    </row>
    <row r="3" spans="1:22" ht="86.1" customHeight="1">
      <c r="A3" s="727"/>
      <c r="B3" s="730"/>
      <c r="C3" s="721" t="s">
        <v>391</v>
      </c>
      <c r="D3" s="721" t="s">
        <v>510</v>
      </c>
      <c r="E3" s="721" t="s">
        <v>511</v>
      </c>
      <c r="F3" s="725" t="s">
        <v>512</v>
      </c>
      <c r="G3" s="727"/>
      <c r="H3" s="721" t="s">
        <v>513</v>
      </c>
      <c r="I3" s="721" t="s">
        <v>391</v>
      </c>
      <c r="J3" s="721" t="s">
        <v>392</v>
      </c>
      <c r="K3" s="721" t="s">
        <v>393</v>
      </c>
      <c r="L3" s="721" t="s">
        <v>394</v>
      </c>
      <c r="M3" s="721" t="s">
        <v>395</v>
      </c>
      <c r="N3" s="723"/>
      <c r="O3" s="721" t="s">
        <v>396</v>
      </c>
      <c r="P3" s="721" t="s">
        <v>397</v>
      </c>
      <c r="Q3" s="721" t="s">
        <v>398</v>
      </c>
      <c r="R3" s="735"/>
      <c r="S3" s="721" t="s">
        <v>396</v>
      </c>
      <c r="T3" s="721" t="s">
        <v>397</v>
      </c>
      <c r="U3" s="719" t="s">
        <v>398</v>
      </c>
    </row>
    <row r="4" spans="1:22" ht="86.1" customHeight="1">
      <c r="A4" s="727"/>
      <c r="B4" s="730"/>
      <c r="C4" s="724"/>
      <c r="D4" s="724"/>
      <c r="E4" s="724"/>
      <c r="F4" s="352" t="s">
        <v>385</v>
      </c>
      <c r="G4" s="352" t="s">
        <v>386</v>
      </c>
      <c r="H4" s="724"/>
      <c r="I4" s="724"/>
      <c r="J4" s="722"/>
      <c r="K4" s="722"/>
      <c r="L4" s="722"/>
      <c r="M4" s="722"/>
      <c r="N4" s="724"/>
      <c r="O4" s="722"/>
      <c r="P4" s="722"/>
      <c r="Q4" s="722"/>
      <c r="R4" s="722"/>
      <c r="S4" s="722"/>
      <c r="T4" s="722"/>
      <c r="U4" s="720"/>
    </row>
    <row r="5" spans="1:22" ht="15.75" thickBot="1">
      <c r="A5" s="731"/>
      <c r="B5" s="732"/>
      <c r="C5" s="733" t="s">
        <v>399</v>
      </c>
      <c r="D5" s="734"/>
      <c r="E5" s="734"/>
      <c r="F5" s="734"/>
      <c r="G5" s="734"/>
      <c r="H5" s="734"/>
      <c r="I5" s="734"/>
      <c r="J5" s="734"/>
      <c r="K5" s="734"/>
      <c r="L5" s="734"/>
      <c r="M5" s="734"/>
      <c r="N5" s="734"/>
      <c r="O5" s="734"/>
      <c r="P5" s="734"/>
      <c r="Q5" s="734"/>
      <c r="R5" s="734"/>
      <c r="S5" s="734"/>
      <c r="T5" s="734"/>
      <c r="U5" s="734"/>
    </row>
    <row r="6" spans="1:22" ht="24" customHeight="1" thickTop="1">
      <c r="A6" s="355">
        <v>2016</v>
      </c>
      <c r="B6" s="356" t="s">
        <v>104</v>
      </c>
      <c r="C6" s="357">
        <v>14680.4</v>
      </c>
      <c r="D6" s="360">
        <v>7883.6</v>
      </c>
      <c r="E6" s="360">
        <v>6415.7</v>
      </c>
      <c r="F6" s="360">
        <v>247.3</v>
      </c>
      <c r="G6" s="360">
        <v>71.5</v>
      </c>
      <c r="H6" s="360">
        <v>133.69999999999999</v>
      </c>
      <c r="I6" s="360">
        <v>14558.7</v>
      </c>
      <c r="J6" s="360">
        <v>8257.2000000000007</v>
      </c>
      <c r="K6" s="360">
        <v>5606.1</v>
      </c>
      <c r="L6" s="360">
        <v>442</v>
      </c>
      <c r="M6" s="360">
        <v>253.5</v>
      </c>
      <c r="N6" s="360">
        <v>436</v>
      </c>
      <c r="O6" s="360">
        <v>121.7</v>
      </c>
      <c r="P6" s="360">
        <v>762.3</v>
      </c>
      <c r="Q6" s="360">
        <v>640.6</v>
      </c>
      <c r="R6" s="357">
        <v>95.8</v>
      </c>
      <c r="S6" s="360">
        <v>25.9</v>
      </c>
      <c r="T6" s="360">
        <v>661.8</v>
      </c>
      <c r="U6" s="361">
        <v>635.9</v>
      </c>
      <c r="V6" s="359"/>
    </row>
    <row r="7" spans="1:22" ht="15" customHeight="1">
      <c r="A7" s="355"/>
      <c r="B7" s="356" t="s">
        <v>105</v>
      </c>
      <c r="C7" s="357">
        <v>30247.7</v>
      </c>
      <c r="D7" s="360">
        <v>16331.5</v>
      </c>
      <c r="E7" s="360">
        <v>13054</v>
      </c>
      <c r="F7" s="360">
        <v>490.9</v>
      </c>
      <c r="G7" s="360">
        <v>147.80000000000001</v>
      </c>
      <c r="H7" s="360">
        <v>371.3</v>
      </c>
      <c r="I7" s="360">
        <v>29591.1</v>
      </c>
      <c r="J7" s="360">
        <v>16995.8</v>
      </c>
      <c r="K7" s="360">
        <v>11415.1</v>
      </c>
      <c r="L7" s="360">
        <v>642.9</v>
      </c>
      <c r="M7" s="360">
        <v>537.29999999999995</v>
      </c>
      <c r="N7" s="360">
        <v>974.6</v>
      </c>
      <c r="O7" s="360">
        <v>656.6</v>
      </c>
      <c r="P7" s="360">
        <v>1434.7</v>
      </c>
      <c r="Q7" s="360">
        <v>778.1</v>
      </c>
      <c r="R7" s="357">
        <v>182.3</v>
      </c>
      <c r="S7" s="360">
        <v>474.3</v>
      </c>
      <c r="T7" s="360">
        <v>1250.4000000000001</v>
      </c>
      <c r="U7" s="361">
        <v>776.1</v>
      </c>
      <c r="V7" s="359"/>
    </row>
    <row r="8" spans="1:22" ht="15" customHeight="1">
      <c r="A8" s="355"/>
      <c r="B8" s="356" t="s">
        <v>106</v>
      </c>
      <c r="C8" s="357">
        <v>45982.5</v>
      </c>
      <c r="D8" s="360">
        <v>24878.400000000001</v>
      </c>
      <c r="E8" s="360">
        <v>19823.2</v>
      </c>
      <c r="F8" s="360">
        <v>766</v>
      </c>
      <c r="G8" s="360">
        <v>208.7</v>
      </c>
      <c r="H8" s="360">
        <v>514.9</v>
      </c>
      <c r="I8" s="360">
        <v>44588.5</v>
      </c>
      <c r="J8" s="360">
        <v>25805.9</v>
      </c>
      <c r="K8" s="360">
        <v>17245.099999999999</v>
      </c>
      <c r="L8" s="360">
        <v>816.8</v>
      </c>
      <c r="M8" s="360">
        <v>720.7</v>
      </c>
      <c r="N8" s="360">
        <v>1650.6</v>
      </c>
      <c r="O8" s="360">
        <v>1394</v>
      </c>
      <c r="P8" s="360">
        <v>2141.4</v>
      </c>
      <c r="Q8" s="360">
        <v>747.4</v>
      </c>
      <c r="R8" s="360">
        <v>289.7</v>
      </c>
      <c r="S8" s="360">
        <v>1104.3</v>
      </c>
      <c r="T8" s="360">
        <v>1849.7</v>
      </c>
      <c r="U8" s="361">
        <v>745.4</v>
      </c>
      <c r="V8" s="359"/>
    </row>
    <row r="9" spans="1:22" ht="15" customHeight="1">
      <c r="A9" s="355"/>
      <c r="B9" s="356" t="s">
        <v>43</v>
      </c>
      <c r="C9" s="357">
        <v>63839.199999999997</v>
      </c>
      <c r="D9" s="360">
        <v>34295.699999999997</v>
      </c>
      <c r="E9" s="360">
        <v>27534.9</v>
      </c>
      <c r="F9" s="360">
        <v>1254.2</v>
      </c>
      <c r="G9" s="360">
        <v>293.89999999999998</v>
      </c>
      <c r="H9" s="360">
        <v>754.3</v>
      </c>
      <c r="I9" s="360">
        <v>61815</v>
      </c>
      <c r="J9" s="360">
        <v>35459.9</v>
      </c>
      <c r="K9" s="360">
        <v>24077.7</v>
      </c>
      <c r="L9" s="360">
        <v>1207</v>
      </c>
      <c r="M9" s="360">
        <v>1070.4000000000001</v>
      </c>
      <c r="N9" s="360">
        <v>2293</v>
      </c>
      <c r="O9" s="360">
        <v>2024.2</v>
      </c>
      <c r="P9" s="360">
        <v>2767.7</v>
      </c>
      <c r="Q9" s="360">
        <v>743.5</v>
      </c>
      <c r="R9" s="360">
        <v>431.9</v>
      </c>
      <c r="S9" s="360">
        <v>1592.3</v>
      </c>
      <c r="T9" s="360">
        <v>2354.1999999999998</v>
      </c>
      <c r="U9" s="361">
        <v>761.9</v>
      </c>
      <c r="V9" s="359"/>
    </row>
    <row r="10" spans="1:22" ht="24" customHeight="1">
      <c r="A10" s="355">
        <v>2017</v>
      </c>
      <c r="B10" s="356" t="s">
        <v>104</v>
      </c>
      <c r="C10" s="357">
        <v>16015.3</v>
      </c>
      <c r="D10" s="360">
        <v>8653.4</v>
      </c>
      <c r="E10" s="360">
        <v>6817.1</v>
      </c>
      <c r="F10" s="360">
        <v>255.7</v>
      </c>
      <c r="G10" s="360">
        <v>5.8</v>
      </c>
      <c r="H10" s="360">
        <v>289</v>
      </c>
      <c r="I10" s="360">
        <v>15433.5</v>
      </c>
      <c r="J10" s="360">
        <v>8914.2999999999993</v>
      </c>
      <c r="K10" s="360">
        <v>5992.3</v>
      </c>
      <c r="L10" s="360">
        <v>266.3</v>
      </c>
      <c r="M10" s="360">
        <v>260.7</v>
      </c>
      <c r="N10" s="360">
        <v>564</v>
      </c>
      <c r="O10" s="360">
        <v>581.70000000000005</v>
      </c>
      <c r="P10" s="360">
        <v>926.2</v>
      </c>
      <c r="Q10" s="360">
        <v>344.5</v>
      </c>
      <c r="R10" s="360">
        <v>124.5</v>
      </c>
      <c r="S10" s="360">
        <v>457.2</v>
      </c>
      <c r="T10" s="360">
        <v>801.8</v>
      </c>
      <c r="U10" s="361">
        <v>344.6</v>
      </c>
      <c r="V10" s="359"/>
    </row>
    <row r="11" spans="1:22" ht="15" customHeight="1">
      <c r="A11" s="355"/>
      <c r="B11" s="356" t="s">
        <v>105</v>
      </c>
      <c r="C11" s="357">
        <v>32795.1</v>
      </c>
      <c r="D11" s="360">
        <v>17513.400000000001</v>
      </c>
      <c r="E11" s="360">
        <v>14089.4</v>
      </c>
      <c r="F11" s="360">
        <v>577.6</v>
      </c>
      <c r="G11" s="360">
        <v>112.1</v>
      </c>
      <c r="H11" s="360">
        <v>614.79999999999995</v>
      </c>
      <c r="I11" s="360">
        <v>31487.200000000001</v>
      </c>
      <c r="J11" s="360">
        <v>18220.3</v>
      </c>
      <c r="K11" s="360">
        <v>12221.7</v>
      </c>
      <c r="L11" s="360">
        <v>489.3</v>
      </c>
      <c r="M11" s="360">
        <v>556</v>
      </c>
      <c r="N11" s="360">
        <v>1160.8</v>
      </c>
      <c r="O11" s="360">
        <v>1307.9000000000001</v>
      </c>
      <c r="P11" s="360">
        <v>1750.9</v>
      </c>
      <c r="Q11" s="360">
        <v>443.1</v>
      </c>
      <c r="R11" s="360">
        <v>212.7</v>
      </c>
      <c r="S11" s="360">
        <v>1095.2</v>
      </c>
      <c r="T11" s="360">
        <v>1542.7</v>
      </c>
      <c r="U11" s="361">
        <v>447.5</v>
      </c>
      <c r="V11" s="359"/>
    </row>
    <row r="12" spans="1:22" ht="15" customHeight="1">
      <c r="A12" s="355"/>
      <c r="B12" s="356" t="s">
        <v>106</v>
      </c>
      <c r="C12" s="357">
        <v>49913.8</v>
      </c>
      <c r="D12" s="360">
        <v>27314.5</v>
      </c>
      <c r="E12" s="360">
        <v>20973.1</v>
      </c>
      <c r="F12" s="360">
        <v>819.1</v>
      </c>
      <c r="G12" s="360">
        <v>188.5</v>
      </c>
      <c r="H12" s="360">
        <v>807.1</v>
      </c>
      <c r="I12" s="360">
        <v>48530.3</v>
      </c>
      <c r="J12" s="360">
        <v>28515.5</v>
      </c>
      <c r="K12" s="360">
        <v>18036.099999999999</v>
      </c>
      <c r="L12" s="360">
        <v>692.9</v>
      </c>
      <c r="M12" s="360">
        <v>1285.8</v>
      </c>
      <c r="N12" s="360">
        <v>1736.1</v>
      </c>
      <c r="O12" s="360">
        <v>1383.5</v>
      </c>
      <c r="P12" s="360">
        <v>2423.5</v>
      </c>
      <c r="Q12" s="360">
        <v>1040</v>
      </c>
      <c r="R12" s="360">
        <v>309.89999999999998</v>
      </c>
      <c r="S12" s="360">
        <v>1073.5999999999999</v>
      </c>
      <c r="T12" s="360">
        <v>2113.8000000000002</v>
      </c>
      <c r="U12" s="361">
        <v>1040.2</v>
      </c>
      <c r="V12" s="359"/>
    </row>
    <row r="13" spans="1:22" ht="15" customHeight="1">
      <c r="A13" s="355"/>
      <c r="B13" s="362" t="s">
        <v>35</v>
      </c>
      <c r="C13" s="363">
        <v>108.5</v>
      </c>
      <c r="D13" s="363">
        <v>109.8</v>
      </c>
      <c r="E13" s="363">
        <v>105.8</v>
      </c>
      <c r="F13" s="363">
        <v>106.9</v>
      </c>
      <c r="G13" s="363">
        <v>90.3</v>
      </c>
      <c r="H13" s="363">
        <v>156.69999999999999</v>
      </c>
      <c r="I13" s="363">
        <v>108.8</v>
      </c>
      <c r="J13" s="363">
        <v>110.5</v>
      </c>
      <c r="K13" s="363">
        <v>104.6</v>
      </c>
      <c r="L13" s="363">
        <v>84.8</v>
      </c>
      <c r="M13" s="363">
        <v>178.4</v>
      </c>
      <c r="N13" s="363">
        <v>105.2</v>
      </c>
      <c r="O13" s="363">
        <v>99.2</v>
      </c>
      <c r="P13" s="363">
        <v>113.2</v>
      </c>
      <c r="Q13" s="363">
        <v>139.1</v>
      </c>
      <c r="R13" s="363">
        <v>107</v>
      </c>
      <c r="S13" s="363">
        <v>97.2</v>
      </c>
      <c r="T13" s="363">
        <v>114.3</v>
      </c>
      <c r="U13" s="512">
        <v>139.6</v>
      </c>
      <c r="V13" s="359"/>
    </row>
    <row r="14" spans="1:22" ht="32.1" customHeight="1">
      <c r="A14" s="624" t="s">
        <v>514</v>
      </c>
      <c r="B14" s="624"/>
      <c r="C14" s="624"/>
      <c r="D14" s="624"/>
      <c r="E14" s="624"/>
      <c r="F14" s="624"/>
      <c r="G14" s="624"/>
      <c r="H14" s="624"/>
      <c r="I14" s="624"/>
      <c r="J14" s="624"/>
      <c r="K14" s="624"/>
      <c r="L14" s="624"/>
      <c r="M14" s="624"/>
      <c r="N14" s="624"/>
      <c r="O14" s="624"/>
      <c r="P14" s="624"/>
      <c r="V14" s="359"/>
    </row>
    <row r="15" spans="1:22">
      <c r="M15" s="364"/>
      <c r="N15" s="364"/>
      <c r="R15" s="365"/>
    </row>
    <row r="16" spans="1:22">
      <c r="B16" s="358"/>
      <c r="C16" s="367"/>
      <c r="D16" s="367"/>
      <c r="E16" s="367"/>
      <c r="F16" s="364"/>
      <c r="G16" s="364"/>
      <c r="H16" s="364"/>
      <c r="I16" s="364"/>
      <c r="J16" s="364"/>
      <c r="K16" s="364"/>
      <c r="M16" s="364"/>
      <c r="N16" s="364"/>
      <c r="R16" s="365"/>
    </row>
    <row r="17" spans="3:21" s="366" customFormat="1" ht="12">
      <c r="H17" s="482"/>
      <c r="I17" s="482"/>
      <c r="J17" s="482"/>
    </row>
    <row r="18" spans="3:21">
      <c r="E18" s="366"/>
      <c r="F18" s="366"/>
      <c r="G18" s="364"/>
      <c r="H18" s="389"/>
      <c r="I18" s="483"/>
      <c r="J18" s="389"/>
      <c r="K18" s="364"/>
      <c r="L18" s="364"/>
      <c r="M18" s="364"/>
      <c r="N18" s="364"/>
      <c r="O18" s="364"/>
      <c r="P18" s="364"/>
      <c r="Q18" s="364"/>
      <c r="R18" s="364"/>
      <c r="S18" s="364"/>
      <c r="T18" s="364"/>
      <c r="U18" s="364"/>
    </row>
    <row r="19" spans="3:21">
      <c r="C19" s="364"/>
      <c r="D19" s="364"/>
      <c r="E19" s="366"/>
      <c r="F19" s="366"/>
      <c r="G19" s="364"/>
      <c r="H19" s="364"/>
      <c r="I19" s="364"/>
      <c r="J19" s="364"/>
      <c r="K19" s="364"/>
      <c r="L19" s="364"/>
      <c r="M19" s="364"/>
      <c r="N19" s="364"/>
      <c r="O19" s="364"/>
      <c r="P19" s="364"/>
      <c r="Q19" s="364"/>
      <c r="R19" s="364"/>
      <c r="S19" s="364"/>
      <c r="T19" s="364"/>
      <c r="U19" s="364"/>
    </row>
    <row r="20" spans="3:21">
      <c r="E20" s="366"/>
      <c r="F20" s="366"/>
      <c r="N20" s="364"/>
    </row>
    <row r="21" spans="3:21">
      <c r="E21" s="366"/>
      <c r="F21" s="366"/>
    </row>
    <row r="23" spans="3:21">
      <c r="F23" s="367"/>
    </row>
  </sheetData>
  <mergeCells count="26">
    <mergeCell ref="A14:P14"/>
    <mergeCell ref="A1:U1"/>
    <mergeCell ref="A2:B5"/>
    <mergeCell ref="C2:H2"/>
    <mergeCell ref="I2:M2"/>
    <mergeCell ref="C3:C4"/>
    <mergeCell ref="D3:D4"/>
    <mergeCell ref="E3:E4"/>
    <mergeCell ref="F3:G3"/>
    <mergeCell ref="H3:H4"/>
    <mergeCell ref="I3:I4"/>
    <mergeCell ref="J3:J4"/>
    <mergeCell ref="C5:U5"/>
    <mergeCell ref="R2:R4"/>
    <mergeCell ref="S2:U2"/>
    <mergeCell ref="T3:T4"/>
    <mergeCell ref="U3:U4"/>
    <mergeCell ref="K3:K4"/>
    <mergeCell ref="L3:L4"/>
    <mergeCell ref="M3:M4"/>
    <mergeCell ref="N2:N4"/>
    <mergeCell ref="O2:Q2"/>
    <mergeCell ref="O3:O4"/>
    <mergeCell ref="P3:P4"/>
    <mergeCell ref="Q3:Q4"/>
    <mergeCell ref="S3:S4"/>
  </mergeCells>
  <pageMargins left="0.23622047244094491" right="0.23622047244094491" top="0.74803149606299213" bottom="0.74803149606299213" header="0.31496062992125984" footer="0.31496062992125984"/>
  <pageSetup paperSize="9" scale="62" orientation="landscape" horizontalDpi="4294967295" verticalDpi="4294967295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81BD"/>
    <pageSetUpPr fitToPage="1"/>
  </sheetPr>
  <dimension ref="A1:Q82"/>
  <sheetViews>
    <sheetView zoomScale="90" zoomScaleNormal="90" workbookViewId="0">
      <pane ySplit="4" topLeftCell="A5" activePane="bottomLeft" state="frozen"/>
      <selection sqref="A1:E1"/>
      <selection pane="bottomLeft" activeCell="F20" sqref="F20"/>
    </sheetView>
  </sheetViews>
  <sheetFormatPr defaultColWidth="9.140625" defaultRowHeight="15"/>
  <cols>
    <col min="1" max="1" width="7.7109375" style="97" customWidth="1"/>
    <col min="2" max="8" width="15.7109375" style="97" customWidth="1"/>
    <col min="9" max="16384" width="9.140625" style="97"/>
  </cols>
  <sheetData>
    <row r="1" spans="1:16" ht="32.1" customHeight="1">
      <c r="A1" s="741" t="s">
        <v>640</v>
      </c>
      <c r="B1" s="742"/>
      <c r="C1" s="742"/>
      <c r="D1" s="742"/>
      <c r="E1" s="742"/>
      <c r="F1" s="742"/>
      <c r="G1" s="742"/>
      <c r="H1" s="742"/>
    </row>
    <row r="2" spans="1:16" ht="32.1" customHeight="1">
      <c r="A2" s="745" t="s">
        <v>559</v>
      </c>
      <c r="B2" s="746"/>
      <c r="C2" s="746"/>
      <c r="D2" s="746"/>
      <c r="E2" s="746"/>
      <c r="F2" s="746"/>
      <c r="G2" s="746"/>
      <c r="H2" s="746"/>
    </row>
    <row r="3" spans="1:16" ht="15" customHeight="1">
      <c r="A3" s="737" t="s">
        <v>454</v>
      </c>
      <c r="B3" s="738"/>
      <c r="C3" s="721" t="s">
        <v>516</v>
      </c>
      <c r="D3" s="725" t="s">
        <v>517</v>
      </c>
      <c r="E3" s="726"/>
      <c r="F3" s="726"/>
      <c r="G3" s="726"/>
      <c r="H3" s="726"/>
    </row>
    <row r="4" spans="1:16" ht="125.1" customHeight="1" thickBot="1">
      <c r="A4" s="739"/>
      <c r="B4" s="740"/>
      <c r="C4" s="747"/>
      <c r="D4" s="353" t="s">
        <v>518</v>
      </c>
      <c r="E4" s="353" t="s">
        <v>519</v>
      </c>
      <c r="F4" s="368" t="s">
        <v>520</v>
      </c>
      <c r="G4" s="353" t="s">
        <v>521</v>
      </c>
      <c r="H4" s="354" t="s">
        <v>522</v>
      </c>
    </row>
    <row r="5" spans="1:16" ht="32.1" customHeight="1" thickTop="1">
      <c r="A5" s="743" t="s">
        <v>560</v>
      </c>
      <c r="B5" s="743"/>
      <c r="C5" s="743"/>
      <c r="D5" s="743"/>
      <c r="E5" s="743"/>
      <c r="F5" s="743"/>
      <c r="G5" s="743"/>
      <c r="H5" s="743"/>
    </row>
    <row r="6" spans="1:16" ht="20.100000000000001" customHeight="1">
      <c r="A6" s="355">
        <v>2016</v>
      </c>
      <c r="B6" s="373" t="s">
        <v>104</v>
      </c>
      <c r="C6" s="372">
        <v>14299.3</v>
      </c>
      <c r="D6" s="372">
        <v>4225.8999999999996</v>
      </c>
      <c r="E6" s="372">
        <v>345.9</v>
      </c>
      <c r="F6" s="372">
        <v>5728.6</v>
      </c>
      <c r="G6" s="372">
        <v>356.7</v>
      </c>
      <c r="H6" s="370">
        <v>1116.8</v>
      </c>
      <c r="I6" s="364"/>
      <c r="J6" s="364"/>
      <c r="K6" s="364"/>
      <c r="L6" s="364"/>
      <c r="M6" s="364"/>
      <c r="N6" s="364"/>
      <c r="O6" s="364"/>
      <c r="P6" s="364"/>
    </row>
    <row r="7" spans="1:16" ht="15" customHeight="1">
      <c r="A7" s="355"/>
      <c r="B7" s="356" t="s">
        <v>105</v>
      </c>
      <c r="C7" s="372">
        <v>29385.5</v>
      </c>
      <c r="D7" s="372">
        <v>9118.7999999999993</v>
      </c>
      <c r="E7" s="372">
        <v>736.9</v>
      </c>
      <c r="F7" s="372">
        <v>11608.8</v>
      </c>
      <c r="G7" s="372">
        <v>745.1</v>
      </c>
      <c r="H7" s="370">
        <v>2254.4</v>
      </c>
      <c r="I7" s="364"/>
      <c r="J7" s="364"/>
      <c r="K7" s="364"/>
      <c r="L7" s="364"/>
      <c r="M7" s="364"/>
      <c r="N7" s="364"/>
      <c r="O7" s="364"/>
      <c r="P7" s="364"/>
    </row>
    <row r="8" spans="1:16" ht="15" customHeight="1">
      <c r="A8" s="355"/>
      <c r="B8" s="373" t="s">
        <v>106</v>
      </c>
      <c r="C8" s="372">
        <v>45982.5</v>
      </c>
      <c r="D8" s="372">
        <v>13727.7</v>
      </c>
      <c r="E8" s="372">
        <v>1295.5999999999999</v>
      </c>
      <c r="F8" s="372">
        <v>18192.8</v>
      </c>
      <c r="G8" s="372">
        <v>1191.2</v>
      </c>
      <c r="H8" s="370">
        <v>3806.9</v>
      </c>
      <c r="I8" s="364"/>
      <c r="J8" s="364"/>
      <c r="K8" s="364"/>
      <c r="L8" s="364"/>
      <c r="M8" s="364"/>
      <c r="N8" s="364"/>
      <c r="O8" s="364"/>
      <c r="P8" s="364"/>
    </row>
    <row r="9" spans="1:16" ht="15" customHeight="1">
      <c r="A9" s="355"/>
      <c r="B9" s="373" t="s">
        <v>43</v>
      </c>
      <c r="C9" s="372">
        <v>61830.6</v>
      </c>
      <c r="D9" s="372">
        <v>18299.7</v>
      </c>
      <c r="E9" s="372">
        <v>1875.3</v>
      </c>
      <c r="F9" s="372">
        <v>25165.7</v>
      </c>
      <c r="G9" s="372">
        <v>1551.7</v>
      </c>
      <c r="H9" s="370">
        <v>4783.3999999999996</v>
      </c>
      <c r="I9" s="364"/>
      <c r="J9" s="364"/>
      <c r="K9" s="364"/>
      <c r="L9" s="364"/>
      <c r="M9" s="364"/>
      <c r="N9" s="364"/>
      <c r="O9" s="364"/>
      <c r="P9" s="364"/>
    </row>
    <row r="10" spans="1:16" ht="15" customHeight="1">
      <c r="A10" s="355">
        <v>2017</v>
      </c>
      <c r="B10" s="356" t="s">
        <v>104</v>
      </c>
      <c r="C10" s="357">
        <v>15471</v>
      </c>
      <c r="D10" s="357">
        <v>4437</v>
      </c>
      <c r="E10" s="357">
        <v>370</v>
      </c>
      <c r="F10" s="357">
        <v>6160</v>
      </c>
      <c r="G10" s="357">
        <v>441</v>
      </c>
      <c r="H10" s="479">
        <v>1302</v>
      </c>
      <c r="I10" s="364"/>
      <c r="J10" s="364"/>
      <c r="K10" s="364"/>
      <c r="L10" s="364"/>
      <c r="M10" s="364"/>
      <c r="N10" s="364"/>
      <c r="O10" s="364"/>
      <c r="P10" s="364"/>
    </row>
    <row r="11" spans="1:16" ht="15" customHeight="1">
      <c r="A11" s="355"/>
      <c r="B11" s="356" t="s">
        <v>105</v>
      </c>
      <c r="C11" s="372">
        <v>31602.7</v>
      </c>
      <c r="D11" s="372">
        <v>9007.2999999999993</v>
      </c>
      <c r="E11" s="372">
        <v>858.7</v>
      </c>
      <c r="F11" s="372">
        <v>12844.9</v>
      </c>
      <c r="G11" s="372">
        <v>889.7</v>
      </c>
      <c r="H11" s="370">
        <v>2647.2</v>
      </c>
      <c r="I11" s="364"/>
      <c r="J11" s="364"/>
      <c r="K11" s="364"/>
      <c r="L11" s="364"/>
      <c r="M11" s="364"/>
      <c r="N11" s="364"/>
      <c r="O11" s="364"/>
    </row>
    <row r="12" spans="1:16" ht="15" customHeight="1">
      <c r="A12" s="355"/>
      <c r="B12" s="356" t="s">
        <v>106</v>
      </c>
      <c r="C12" s="372">
        <v>49913.8</v>
      </c>
      <c r="D12" s="372">
        <v>14371.6</v>
      </c>
      <c r="E12" s="372">
        <v>1475.6</v>
      </c>
      <c r="F12" s="372">
        <v>19662.7</v>
      </c>
      <c r="G12" s="372">
        <v>1388.1</v>
      </c>
      <c r="H12" s="370">
        <v>4509.3999999999996</v>
      </c>
      <c r="I12" s="364"/>
      <c r="J12" s="364"/>
      <c r="K12" s="364"/>
      <c r="L12" s="364"/>
      <c r="M12" s="364"/>
      <c r="N12" s="364"/>
      <c r="O12" s="364"/>
    </row>
    <row r="13" spans="1:16" ht="32.1" customHeight="1">
      <c r="A13" s="744" t="s">
        <v>561</v>
      </c>
      <c r="B13" s="744"/>
      <c r="C13" s="744"/>
      <c r="D13" s="744"/>
      <c r="E13" s="744"/>
      <c r="F13" s="744"/>
      <c r="G13" s="744"/>
      <c r="H13" s="744"/>
      <c r="J13" s="364"/>
    </row>
    <row r="14" spans="1:16" ht="20.100000000000001" customHeight="1">
      <c r="A14" s="355">
        <v>2016</v>
      </c>
      <c r="B14" s="373" t="s">
        <v>104</v>
      </c>
      <c r="C14" s="372">
        <v>13863.3</v>
      </c>
      <c r="D14" s="372">
        <v>4040.9</v>
      </c>
      <c r="E14" s="372">
        <v>341.4</v>
      </c>
      <c r="F14" s="372">
        <v>5705.4</v>
      </c>
      <c r="G14" s="372">
        <v>361.6</v>
      </c>
      <c r="H14" s="370">
        <v>1069.3</v>
      </c>
    </row>
    <row r="15" spans="1:16" ht="15" customHeight="1">
      <c r="A15" s="355"/>
      <c r="B15" s="356" t="s">
        <v>105</v>
      </c>
      <c r="C15" s="372">
        <v>28410.9</v>
      </c>
      <c r="D15" s="372">
        <v>8666.9</v>
      </c>
      <c r="E15" s="372">
        <v>714</v>
      </c>
      <c r="F15" s="372">
        <v>11453.5</v>
      </c>
      <c r="G15" s="372">
        <v>747.7</v>
      </c>
      <c r="H15" s="370">
        <v>2188.1</v>
      </c>
    </row>
    <row r="16" spans="1:16" ht="15" customHeight="1">
      <c r="A16" s="355"/>
      <c r="B16" s="373" t="s">
        <v>106</v>
      </c>
      <c r="C16" s="372">
        <v>44588.5</v>
      </c>
      <c r="D16" s="372">
        <v>13350.8</v>
      </c>
      <c r="E16" s="372">
        <v>1254.4000000000001</v>
      </c>
      <c r="F16" s="372">
        <v>17993.599999999999</v>
      </c>
      <c r="G16" s="372">
        <v>1163.5</v>
      </c>
      <c r="H16" s="370">
        <v>3701.6</v>
      </c>
    </row>
    <row r="17" spans="1:15" ht="15" customHeight="1">
      <c r="A17" s="355"/>
      <c r="B17" s="373" t="s">
        <v>43</v>
      </c>
      <c r="C17" s="477">
        <v>59538</v>
      </c>
      <c r="D17" s="477">
        <v>17397</v>
      </c>
      <c r="E17" s="477">
        <v>1807</v>
      </c>
      <c r="F17" s="477">
        <v>24575</v>
      </c>
      <c r="G17" s="477">
        <v>1552</v>
      </c>
      <c r="H17" s="478">
        <v>4637</v>
      </c>
    </row>
    <row r="18" spans="1:15" ht="15" customHeight="1">
      <c r="A18" s="355">
        <v>2017</v>
      </c>
      <c r="B18" s="356" t="s">
        <v>104</v>
      </c>
      <c r="C18" s="357">
        <v>14906.5</v>
      </c>
      <c r="D18" s="357">
        <v>4191.2</v>
      </c>
      <c r="E18" s="357">
        <v>362.9</v>
      </c>
      <c r="F18" s="357">
        <v>6110.5</v>
      </c>
      <c r="G18" s="357">
        <v>430.8</v>
      </c>
      <c r="H18" s="479">
        <v>1245.2</v>
      </c>
    </row>
    <row r="19" spans="1:15" ht="15" customHeight="1">
      <c r="A19" s="355"/>
      <c r="B19" s="356" t="s">
        <v>105</v>
      </c>
      <c r="C19" s="372">
        <v>30441.9</v>
      </c>
      <c r="D19" s="372">
        <v>8551.4</v>
      </c>
      <c r="E19" s="372">
        <v>831.7</v>
      </c>
      <c r="F19" s="372">
        <v>12588.5</v>
      </c>
      <c r="G19" s="372">
        <v>872.8</v>
      </c>
      <c r="H19" s="370">
        <v>2550.5</v>
      </c>
      <c r="I19" s="364"/>
      <c r="J19" s="364"/>
      <c r="K19" s="364"/>
      <c r="L19" s="364"/>
      <c r="M19" s="364"/>
      <c r="N19" s="364"/>
      <c r="O19" s="364"/>
    </row>
    <row r="20" spans="1:15" ht="15" customHeight="1">
      <c r="A20" s="355"/>
      <c r="B20" s="356" t="s">
        <v>106</v>
      </c>
      <c r="C20" s="372">
        <v>46551.6</v>
      </c>
      <c r="D20" s="372">
        <v>13347.2</v>
      </c>
      <c r="E20" s="372">
        <v>1403</v>
      </c>
      <c r="F20" s="372">
        <v>18840.2</v>
      </c>
      <c r="G20" s="372">
        <v>1329.4</v>
      </c>
      <c r="H20" s="370">
        <v>3902.2</v>
      </c>
      <c r="I20" s="364"/>
      <c r="J20" s="364"/>
      <c r="K20" s="364"/>
      <c r="L20" s="364"/>
      <c r="M20" s="364"/>
      <c r="N20" s="364"/>
      <c r="O20" s="364"/>
    </row>
    <row r="21" spans="1:15" ht="32.1" customHeight="1">
      <c r="A21" s="744" t="s">
        <v>562</v>
      </c>
      <c r="B21" s="744"/>
      <c r="C21" s="744"/>
      <c r="D21" s="744"/>
      <c r="E21" s="744"/>
      <c r="F21" s="744"/>
      <c r="G21" s="744"/>
      <c r="H21" s="744"/>
    </row>
    <row r="22" spans="1:15" ht="20.100000000000001" customHeight="1">
      <c r="A22" s="355">
        <v>2016</v>
      </c>
      <c r="B22" s="373" t="s">
        <v>104</v>
      </c>
      <c r="C22" s="372">
        <v>436</v>
      </c>
      <c r="D22" s="372">
        <v>185</v>
      </c>
      <c r="E22" s="372">
        <v>4.5</v>
      </c>
      <c r="F22" s="372">
        <v>23.2</v>
      </c>
      <c r="G22" s="372">
        <v>-4.9000000000000004</v>
      </c>
      <c r="H22" s="370">
        <v>47.4</v>
      </c>
    </row>
    <row r="23" spans="1:15" ht="15" customHeight="1">
      <c r="A23" s="355"/>
      <c r="B23" s="356" t="s">
        <v>105</v>
      </c>
      <c r="C23" s="372">
        <v>974.6</v>
      </c>
      <c r="D23" s="372">
        <v>451.9</v>
      </c>
      <c r="E23" s="372">
        <v>22.8</v>
      </c>
      <c r="F23" s="372">
        <v>155.30000000000001</v>
      </c>
      <c r="G23" s="372">
        <v>-2.6</v>
      </c>
      <c r="H23" s="370">
        <v>66.3</v>
      </c>
    </row>
    <row r="24" spans="1:15" ht="15" customHeight="1">
      <c r="A24" s="355"/>
      <c r="B24" s="373" t="s">
        <v>106</v>
      </c>
      <c r="C24" s="372">
        <v>1650.6</v>
      </c>
      <c r="D24" s="372">
        <v>702</v>
      </c>
      <c r="E24" s="372">
        <v>28</v>
      </c>
      <c r="F24" s="372">
        <v>353.1</v>
      </c>
      <c r="G24" s="372">
        <v>3</v>
      </c>
      <c r="H24" s="370">
        <v>116.7</v>
      </c>
    </row>
    <row r="25" spans="1:15" ht="15" customHeight="1">
      <c r="A25" s="355"/>
      <c r="B25" s="373" t="s">
        <v>43</v>
      </c>
      <c r="C25" s="372">
        <v>2293</v>
      </c>
      <c r="D25" s="372">
        <v>902.9</v>
      </c>
      <c r="E25" s="372">
        <v>68</v>
      </c>
      <c r="F25" s="372">
        <v>591</v>
      </c>
      <c r="G25" s="372">
        <v>0.1</v>
      </c>
      <c r="H25" s="370">
        <v>146.4</v>
      </c>
      <c r="I25" s="364"/>
      <c r="J25" s="364"/>
      <c r="K25" s="364"/>
      <c r="L25" s="364"/>
      <c r="M25" s="364"/>
      <c r="N25" s="364"/>
      <c r="O25" s="364"/>
    </row>
    <row r="26" spans="1:15" ht="15" customHeight="1">
      <c r="A26" s="355">
        <v>2017</v>
      </c>
      <c r="B26" s="356" t="s">
        <v>104</v>
      </c>
      <c r="C26" s="372">
        <v>564</v>
      </c>
      <c r="D26" s="372">
        <v>245.9</v>
      </c>
      <c r="E26" s="372">
        <v>7.4</v>
      </c>
      <c r="F26" s="372">
        <v>49.3</v>
      </c>
      <c r="G26" s="372">
        <v>10.6</v>
      </c>
      <c r="H26" s="370">
        <v>56.2</v>
      </c>
      <c r="I26" s="364"/>
      <c r="J26" s="364"/>
      <c r="K26" s="364"/>
      <c r="L26" s="364"/>
      <c r="M26" s="364"/>
      <c r="N26" s="364"/>
      <c r="O26" s="364"/>
    </row>
    <row r="27" spans="1:15" ht="15" customHeight="1">
      <c r="A27" s="355"/>
      <c r="B27" s="356" t="s">
        <v>105</v>
      </c>
      <c r="C27" s="372">
        <v>1160.8</v>
      </c>
      <c r="D27" s="372">
        <v>455.9</v>
      </c>
      <c r="E27" s="372">
        <v>27</v>
      </c>
      <c r="F27" s="372">
        <v>256.39999999999998</v>
      </c>
      <c r="G27" s="372">
        <v>16.8</v>
      </c>
      <c r="H27" s="370">
        <v>96.7</v>
      </c>
      <c r="I27" s="364"/>
      <c r="J27" s="364"/>
      <c r="K27" s="364"/>
      <c r="L27" s="364"/>
      <c r="M27" s="364"/>
      <c r="N27" s="364"/>
      <c r="O27" s="364"/>
    </row>
    <row r="28" spans="1:15" ht="15" customHeight="1">
      <c r="A28" s="355"/>
      <c r="B28" s="356" t="s">
        <v>106</v>
      </c>
      <c r="C28" s="372">
        <v>1736.1</v>
      </c>
      <c r="D28" s="372">
        <v>712.3</v>
      </c>
      <c r="E28" s="372">
        <v>37.4</v>
      </c>
      <c r="F28" s="372">
        <v>428.1</v>
      </c>
      <c r="G28" s="372">
        <v>17.899999999999999</v>
      </c>
      <c r="H28" s="370">
        <v>176.5</v>
      </c>
      <c r="I28" s="364"/>
      <c r="J28" s="364"/>
      <c r="K28" s="364"/>
      <c r="L28" s="364"/>
      <c r="M28" s="364"/>
      <c r="N28" s="364"/>
      <c r="O28" s="364"/>
    </row>
    <row r="29" spans="1:15" ht="32.1" customHeight="1">
      <c r="A29" s="749" t="s">
        <v>563</v>
      </c>
      <c r="B29" s="750"/>
      <c r="C29" s="750"/>
      <c r="D29" s="750"/>
      <c r="E29" s="750"/>
      <c r="F29" s="750"/>
      <c r="G29" s="750"/>
      <c r="H29" s="750"/>
    </row>
    <row r="30" spans="1:15" ht="32.1" customHeight="1">
      <c r="A30" s="744" t="s">
        <v>564</v>
      </c>
      <c r="B30" s="744"/>
      <c r="C30" s="744"/>
      <c r="D30" s="744"/>
      <c r="E30" s="744"/>
      <c r="F30" s="744"/>
      <c r="G30" s="744"/>
      <c r="H30" s="744"/>
    </row>
    <row r="31" spans="1:15" ht="20.100000000000001" customHeight="1">
      <c r="A31" s="355">
        <v>2016</v>
      </c>
      <c r="B31" s="373" t="s">
        <v>104</v>
      </c>
      <c r="C31" s="372">
        <v>762.3</v>
      </c>
      <c r="D31" s="372">
        <v>266.89999999999998</v>
      </c>
      <c r="E31" s="372">
        <v>30.6</v>
      </c>
      <c r="F31" s="372">
        <v>76</v>
      </c>
      <c r="G31" s="372">
        <v>11.7</v>
      </c>
      <c r="H31" s="370">
        <v>78.7</v>
      </c>
    </row>
    <row r="32" spans="1:15" ht="15" customHeight="1">
      <c r="A32" s="355"/>
      <c r="B32" s="356" t="s">
        <v>105</v>
      </c>
      <c r="C32" s="372">
        <v>1434.7</v>
      </c>
      <c r="D32" s="372">
        <v>528.20000000000005</v>
      </c>
      <c r="E32" s="372">
        <v>52.9</v>
      </c>
      <c r="F32" s="372">
        <v>155</v>
      </c>
      <c r="G32" s="372">
        <v>28.3</v>
      </c>
      <c r="H32" s="370">
        <v>174.9</v>
      </c>
    </row>
    <row r="33" spans="1:15" ht="15" customHeight="1">
      <c r="A33" s="355"/>
      <c r="B33" s="373" t="s">
        <v>106</v>
      </c>
      <c r="C33" s="372">
        <v>2141.4</v>
      </c>
      <c r="D33" s="372">
        <v>843.4</v>
      </c>
      <c r="E33" s="372">
        <v>56.4</v>
      </c>
      <c r="F33" s="372">
        <v>239.8</v>
      </c>
      <c r="G33" s="372">
        <v>48.7</v>
      </c>
      <c r="H33" s="370">
        <v>230.7</v>
      </c>
    </row>
    <row r="34" spans="1:15" ht="15" customHeight="1">
      <c r="A34" s="355"/>
      <c r="B34" s="373" t="s">
        <v>43</v>
      </c>
      <c r="C34" s="372">
        <v>2767.7</v>
      </c>
      <c r="D34" s="372">
        <v>1014</v>
      </c>
      <c r="E34" s="372">
        <v>88.7</v>
      </c>
      <c r="F34" s="372">
        <v>488.7</v>
      </c>
      <c r="G34" s="372">
        <v>58.3</v>
      </c>
      <c r="H34" s="370">
        <v>274.8</v>
      </c>
      <c r="I34" s="364"/>
      <c r="J34" s="364"/>
      <c r="K34" s="364"/>
      <c r="L34" s="364"/>
      <c r="M34" s="364"/>
      <c r="N34" s="364"/>
    </row>
    <row r="35" spans="1:15" ht="15" customHeight="1">
      <c r="A35" s="355">
        <v>2017</v>
      </c>
      <c r="B35" s="356" t="s">
        <v>104</v>
      </c>
      <c r="C35" s="372">
        <v>926.2</v>
      </c>
      <c r="D35" s="372">
        <v>375.1</v>
      </c>
      <c r="E35" s="372">
        <v>24.3</v>
      </c>
      <c r="F35" s="372">
        <v>67.2</v>
      </c>
      <c r="G35" s="372">
        <v>18</v>
      </c>
      <c r="H35" s="370">
        <v>81.5</v>
      </c>
      <c r="I35" s="364"/>
      <c r="J35" s="364"/>
      <c r="K35" s="364"/>
      <c r="L35" s="364"/>
      <c r="M35" s="364"/>
      <c r="N35" s="364"/>
    </row>
    <row r="36" spans="1:15" ht="15" customHeight="1">
      <c r="A36" s="355"/>
      <c r="B36" s="356" t="s">
        <v>105</v>
      </c>
      <c r="C36" s="372">
        <v>1750.9</v>
      </c>
      <c r="D36" s="372">
        <v>625</v>
      </c>
      <c r="E36" s="372">
        <v>45.6</v>
      </c>
      <c r="F36" s="372">
        <v>265.7</v>
      </c>
      <c r="G36" s="372">
        <v>32</v>
      </c>
      <c r="H36" s="370">
        <v>243.5</v>
      </c>
      <c r="I36" s="364"/>
      <c r="J36" s="364"/>
      <c r="K36" s="364"/>
      <c r="L36" s="364"/>
      <c r="M36" s="364"/>
      <c r="N36" s="364"/>
      <c r="O36" s="364"/>
    </row>
    <row r="37" spans="1:15" ht="15" customHeight="1">
      <c r="A37" s="355"/>
      <c r="B37" s="356" t="s">
        <v>106</v>
      </c>
      <c r="C37" s="372">
        <v>2423.5</v>
      </c>
      <c r="D37" s="372">
        <v>933.3</v>
      </c>
      <c r="E37" s="372">
        <v>69.5</v>
      </c>
      <c r="F37" s="372">
        <v>405.2</v>
      </c>
      <c r="G37" s="372">
        <v>53.5</v>
      </c>
      <c r="H37" s="370">
        <v>255.9</v>
      </c>
      <c r="I37" s="364"/>
      <c r="J37" s="364"/>
      <c r="K37" s="364"/>
      <c r="L37" s="364"/>
      <c r="M37" s="364"/>
      <c r="N37" s="364"/>
      <c r="O37" s="364"/>
    </row>
    <row r="38" spans="1:15" ht="32.1" customHeight="1">
      <c r="A38" s="744" t="s">
        <v>565</v>
      </c>
      <c r="B38" s="744"/>
      <c r="C38" s="744"/>
      <c r="D38" s="744"/>
      <c r="E38" s="744"/>
      <c r="F38" s="744"/>
      <c r="G38" s="744"/>
      <c r="H38" s="744"/>
    </row>
    <row r="39" spans="1:15" ht="20.100000000000001" customHeight="1">
      <c r="A39" s="355">
        <v>2016</v>
      </c>
      <c r="B39" s="373" t="s">
        <v>104</v>
      </c>
      <c r="C39" s="372">
        <v>640.6</v>
      </c>
      <c r="D39" s="372">
        <v>388</v>
      </c>
      <c r="E39" s="372">
        <v>17.399999999999999</v>
      </c>
      <c r="F39" s="372">
        <v>121.1</v>
      </c>
      <c r="G39" s="372">
        <v>15.3</v>
      </c>
      <c r="H39" s="370">
        <v>40.6</v>
      </c>
    </row>
    <row r="40" spans="1:15" ht="15" customHeight="1">
      <c r="A40" s="355"/>
      <c r="B40" s="356" t="s">
        <v>105</v>
      </c>
      <c r="C40" s="372">
        <v>778.1</v>
      </c>
      <c r="D40" s="372">
        <v>421.4</v>
      </c>
      <c r="E40" s="372">
        <v>17.399999999999999</v>
      </c>
      <c r="F40" s="372">
        <v>120.5</v>
      </c>
      <c r="G40" s="372">
        <v>14.9</v>
      </c>
      <c r="H40" s="370">
        <v>71.400000000000006</v>
      </c>
    </row>
    <row r="41" spans="1:15" ht="15" customHeight="1">
      <c r="A41" s="355"/>
      <c r="B41" s="373" t="s">
        <v>106</v>
      </c>
      <c r="C41" s="372">
        <v>747.4</v>
      </c>
      <c r="D41" s="372">
        <v>466.5</v>
      </c>
      <c r="E41" s="372">
        <v>15.2</v>
      </c>
      <c r="F41" s="372">
        <v>40.6</v>
      </c>
      <c r="G41" s="372">
        <v>21.1</v>
      </c>
      <c r="H41" s="370">
        <v>125.3</v>
      </c>
    </row>
    <row r="42" spans="1:15" ht="15" customHeight="1">
      <c r="A42" s="355"/>
      <c r="B42" s="373" t="s">
        <v>43</v>
      </c>
      <c r="C42" s="372">
        <v>743.5</v>
      </c>
      <c r="D42" s="372">
        <v>486.5</v>
      </c>
      <c r="E42" s="372">
        <v>3.2</v>
      </c>
      <c r="F42" s="372">
        <v>40.5</v>
      </c>
      <c r="G42" s="372">
        <v>26.2</v>
      </c>
      <c r="H42" s="370">
        <v>52.1</v>
      </c>
      <c r="I42" s="364"/>
      <c r="J42" s="364"/>
      <c r="K42" s="364"/>
      <c r="L42" s="364"/>
      <c r="M42" s="364"/>
      <c r="N42" s="364"/>
    </row>
    <row r="43" spans="1:15" ht="15" customHeight="1">
      <c r="A43" s="355">
        <v>2017</v>
      </c>
      <c r="B43" s="356" t="s">
        <v>104</v>
      </c>
      <c r="C43" s="372">
        <v>344.5</v>
      </c>
      <c r="D43" s="372">
        <v>135.9</v>
      </c>
      <c r="E43" s="372">
        <v>16.5</v>
      </c>
      <c r="F43" s="372">
        <v>61.4</v>
      </c>
      <c r="G43" s="372">
        <v>11.4</v>
      </c>
      <c r="H43" s="370">
        <v>25.6</v>
      </c>
      <c r="I43" s="364"/>
      <c r="J43" s="364"/>
      <c r="K43" s="364"/>
      <c r="L43" s="364"/>
      <c r="M43" s="364"/>
      <c r="N43" s="364"/>
    </row>
    <row r="44" spans="1:15" ht="15.75" customHeight="1">
      <c r="A44" s="355"/>
      <c r="B44" s="356" t="s">
        <v>105</v>
      </c>
      <c r="C44" s="372">
        <v>443.1</v>
      </c>
      <c r="D44" s="372">
        <v>178.1</v>
      </c>
      <c r="E44" s="372">
        <v>16.7</v>
      </c>
      <c r="F44" s="372">
        <v>65</v>
      </c>
      <c r="G44" s="372">
        <v>16</v>
      </c>
      <c r="H44" s="370">
        <v>47.7</v>
      </c>
      <c r="I44" s="364"/>
      <c r="J44" s="364"/>
      <c r="K44" s="364"/>
      <c r="L44" s="364"/>
      <c r="M44" s="364"/>
      <c r="N44" s="364"/>
      <c r="O44" s="364"/>
    </row>
    <row r="45" spans="1:15" ht="15.75" customHeight="1">
      <c r="A45" s="355"/>
      <c r="B45" s="356" t="s">
        <v>106</v>
      </c>
      <c r="C45" s="372">
        <v>1040</v>
      </c>
      <c r="D45" s="372">
        <v>276.7</v>
      </c>
      <c r="E45" s="372">
        <v>24.8</v>
      </c>
      <c r="F45" s="372">
        <v>384.4</v>
      </c>
      <c r="G45" s="372">
        <v>22.6</v>
      </c>
      <c r="H45" s="370">
        <v>111.2</v>
      </c>
      <c r="I45" s="364"/>
      <c r="J45" s="364"/>
      <c r="K45" s="364"/>
      <c r="L45" s="364"/>
      <c r="M45" s="364"/>
      <c r="N45" s="364"/>
      <c r="O45" s="364"/>
    </row>
    <row r="46" spans="1:15" ht="32.1" customHeight="1">
      <c r="A46" s="744" t="s">
        <v>566</v>
      </c>
      <c r="B46" s="744"/>
      <c r="C46" s="744"/>
      <c r="D46" s="744"/>
      <c r="E46" s="744"/>
      <c r="F46" s="744"/>
      <c r="G46" s="744"/>
      <c r="H46" s="744"/>
    </row>
    <row r="47" spans="1:15" ht="20.100000000000001" customHeight="1">
      <c r="A47" s="355">
        <v>2016</v>
      </c>
      <c r="B47" s="373" t="s">
        <v>104</v>
      </c>
      <c r="C47" s="372">
        <v>121.7</v>
      </c>
      <c r="D47" s="372">
        <v>-121.1</v>
      </c>
      <c r="E47" s="372">
        <v>13.2</v>
      </c>
      <c r="F47" s="372">
        <v>-45.2</v>
      </c>
      <c r="G47" s="372">
        <v>-3.6</v>
      </c>
      <c r="H47" s="370">
        <v>38.1</v>
      </c>
      <c r="J47" s="364"/>
      <c r="K47" s="364"/>
      <c r="L47" s="364"/>
      <c r="M47" s="364"/>
      <c r="N47" s="364"/>
      <c r="O47" s="364"/>
    </row>
    <row r="48" spans="1:15" ht="15" customHeight="1">
      <c r="A48" s="355"/>
      <c r="B48" s="356" t="s">
        <v>105</v>
      </c>
      <c r="C48" s="372">
        <v>656.6</v>
      </c>
      <c r="D48" s="372">
        <v>106.8</v>
      </c>
      <c r="E48" s="372">
        <v>35.5</v>
      </c>
      <c r="F48" s="372">
        <v>34.5</v>
      </c>
      <c r="G48" s="372">
        <v>13.4</v>
      </c>
      <c r="H48" s="370">
        <v>103.5</v>
      </c>
      <c r="I48" s="359"/>
      <c r="J48" s="364"/>
      <c r="K48" s="364"/>
      <c r="L48" s="364"/>
      <c r="M48" s="364"/>
      <c r="N48" s="364"/>
      <c r="O48" s="364"/>
    </row>
    <row r="49" spans="1:17" ht="15" customHeight="1">
      <c r="A49" s="355"/>
      <c r="B49" s="373" t="s">
        <v>106</v>
      </c>
      <c r="C49" s="372">
        <v>1394</v>
      </c>
      <c r="D49" s="372">
        <v>377</v>
      </c>
      <c r="E49" s="372">
        <v>41.2</v>
      </c>
      <c r="F49" s="372">
        <v>199.2</v>
      </c>
      <c r="G49" s="372">
        <v>27.6</v>
      </c>
      <c r="H49" s="370">
        <v>105.3</v>
      </c>
      <c r="I49" s="359"/>
      <c r="J49" s="364"/>
      <c r="K49" s="364"/>
      <c r="L49" s="364"/>
      <c r="M49" s="364"/>
      <c r="N49" s="364"/>
      <c r="O49" s="364"/>
    </row>
    <row r="50" spans="1:17" ht="15" customHeight="1">
      <c r="A50" s="355"/>
      <c r="B50" s="373" t="s">
        <v>43</v>
      </c>
      <c r="C50" s="372">
        <v>2024.2</v>
      </c>
      <c r="D50" s="372">
        <v>527.5</v>
      </c>
      <c r="E50" s="372">
        <v>85.5</v>
      </c>
      <c r="F50" s="372">
        <v>448.1</v>
      </c>
      <c r="G50" s="372">
        <v>32.1</v>
      </c>
      <c r="H50" s="370">
        <v>222.7</v>
      </c>
      <c r="I50" s="389"/>
      <c r="J50" s="389"/>
      <c r="K50" s="389"/>
      <c r="L50" s="389"/>
      <c r="M50" s="389"/>
      <c r="N50" s="389"/>
      <c r="O50" s="364"/>
    </row>
    <row r="51" spans="1:17" ht="15" customHeight="1">
      <c r="A51" s="355">
        <v>2017</v>
      </c>
      <c r="B51" s="356" t="s">
        <v>104</v>
      </c>
      <c r="C51" s="372">
        <v>581.70000000000005</v>
      </c>
      <c r="D51" s="372">
        <v>239.2</v>
      </c>
      <c r="E51" s="372">
        <v>7.8</v>
      </c>
      <c r="F51" s="372">
        <v>5.8</v>
      </c>
      <c r="G51" s="372">
        <v>6.7</v>
      </c>
      <c r="H51" s="370">
        <v>55.9</v>
      </c>
      <c r="I51" s="389"/>
      <c r="J51" s="389"/>
      <c r="K51" s="389"/>
      <c r="L51" s="389"/>
      <c r="M51" s="389"/>
      <c r="N51" s="389"/>
      <c r="O51" s="364"/>
    </row>
    <row r="52" spans="1:17" ht="15" customHeight="1">
      <c r="A52" s="355"/>
      <c r="B52" s="356" t="s">
        <v>105</v>
      </c>
      <c r="C52" s="372">
        <v>1307.9000000000001</v>
      </c>
      <c r="D52" s="372">
        <v>446.9</v>
      </c>
      <c r="E52" s="372">
        <v>28.9</v>
      </c>
      <c r="F52" s="372">
        <v>200.7</v>
      </c>
      <c r="G52" s="372">
        <v>16</v>
      </c>
      <c r="H52" s="370">
        <v>195.8</v>
      </c>
      <c r="I52" s="364"/>
      <c r="J52" s="364"/>
      <c r="K52" s="364"/>
      <c r="L52" s="364"/>
      <c r="M52" s="364"/>
      <c r="N52" s="364"/>
      <c r="O52" s="364"/>
    </row>
    <row r="53" spans="1:17" ht="15" customHeight="1">
      <c r="A53" s="355"/>
      <c r="B53" s="356" t="s">
        <v>106</v>
      </c>
      <c r="C53" s="372">
        <v>1383.5</v>
      </c>
      <c r="D53" s="372">
        <v>656.6</v>
      </c>
      <c r="E53" s="372">
        <v>44.7</v>
      </c>
      <c r="F53" s="372">
        <v>20.8</v>
      </c>
      <c r="G53" s="372">
        <v>30.9</v>
      </c>
      <c r="H53" s="370">
        <v>144.69999999999999</v>
      </c>
      <c r="I53" s="364"/>
      <c r="J53" s="364"/>
      <c r="K53" s="364"/>
      <c r="L53" s="364"/>
      <c r="M53" s="364"/>
      <c r="N53" s="364"/>
      <c r="O53" s="364"/>
    </row>
    <row r="54" spans="1:17" ht="32.1" customHeight="1">
      <c r="A54" s="749" t="s">
        <v>567</v>
      </c>
      <c r="B54" s="750"/>
      <c r="C54" s="750"/>
      <c r="D54" s="750"/>
      <c r="E54" s="750"/>
      <c r="F54" s="750"/>
      <c r="G54" s="750"/>
      <c r="H54" s="750"/>
    </row>
    <row r="55" spans="1:17" ht="32.1" customHeight="1">
      <c r="A55" s="744" t="s">
        <v>568</v>
      </c>
      <c r="B55" s="744"/>
      <c r="C55" s="744"/>
      <c r="D55" s="744"/>
      <c r="E55" s="744"/>
      <c r="F55" s="744"/>
      <c r="G55" s="744"/>
      <c r="H55" s="744"/>
    </row>
    <row r="56" spans="1:17" ht="20.100000000000001" customHeight="1">
      <c r="A56" s="355">
        <v>2016</v>
      </c>
      <c r="B56" s="373" t="s">
        <v>104</v>
      </c>
      <c r="C56" s="372">
        <v>661.8</v>
      </c>
      <c r="D56" s="372">
        <v>234.5</v>
      </c>
      <c r="E56" s="372">
        <v>29.4</v>
      </c>
      <c r="F56" s="372">
        <v>66.900000000000006</v>
      </c>
      <c r="G56" s="372">
        <v>9.6999999999999993</v>
      </c>
      <c r="H56" s="370">
        <v>64</v>
      </c>
    </row>
    <row r="57" spans="1:17" ht="15" customHeight="1">
      <c r="A57" s="355"/>
      <c r="B57" s="356" t="s">
        <v>105</v>
      </c>
      <c r="C57" s="372">
        <v>1250.4000000000001</v>
      </c>
      <c r="D57" s="372">
        <v>458</v>
      </c>
      <c r="E57" s="372">
        <v>45.7</v>
      </c>
      <c r="F57" s="372">
        <v>134.30000000000001</v>
      </c>
      <c r="G57" s="372">
        <v>23.2</v>
      </c>
      <c r="H57" s="370">
        <v>149.80000000000001</v>
      </c>
    </row>
    <row r="58" spans="1:17" ht="15" customHeight="1">
      <c r="A58" s="355"/>
      <c r="B58" s="373" t="s">
        <v>106</v>
      </c>
      <c r="C58" s="372">
        <v>1849.7</v>
      </c>
      <c r="D58" s="372">
        <v>717.8</v>
      </c>
      <c r="E58" s="372">
        <v>49.5</v>
      </c>
      <c r="F58" s="372">
        <v>203.7</v>
      </c>
      <c r="G58" s="372">
        <v>39.5</v>
      </c>
      <c r="H58" s="370">
        <v>199</v>
      </c>
    </row>
    <row r="59" spans="1:17" ht="15" customHeight="1">
      <c r="A59" s="355"/>
      <c r="B59" s="373" t="s">
        <v>43</v>
      </c>
      <c r="C59" s="372">
        <v>2354.1999999999998</v>
      </c>
      <c r="D59" s="372">
        <v>849.5</v>
      </c>
      <c r="E59" s="372">
        <v>76.3</v>
      </c>
      <c r="F59" s="372">
        <v>425.6</v>
      </c>
      <c r="G59" s="372">
        <v>48.5</v>
      </c>
      <c r="H59" s="370">
        <v>233.5</v>
      </c>
      <c r="J59" s="364"/>
      <c r="K59" s="364"/>
      <c r="L59" s="364"/>
      <c r="M59" s="364"/>
      <c r="N59" s="364"/>
      <c r="O59" s="364"/>
      <c r="P59" s="364"/>
      <c r="Q59" s="364"/>
    </row>
    <row r="60" spans="1:17" ht="15" customHeight="1">
      <c r="A60" s="355">
        <v>2017</v>
      </c>
      <c r="B60" s="356" t="s">
        <v>104</v>
      </c>
      <c r="C60" s="372">
        <v>801.8</v>
      </c>
      <c r="D60" s="372">
        <v>331.5</v>
      </c>
      <c r="E60" s="372">
        <v>21.8</v>
      </c>
      <c r="F60" s="372">
        <v>58.3</v>
      </c>
      <c r="G60" s="372">
        <v>15.8</v>
      </c>
      <c r="H60" s="370">
        <v>66.900000000000006</v>
      </c>
      <c r="J60" s="364"/>
      <c r="K60" s="364"/>
      <c r="L60" s="364"/>
      <c r="M60" s="364"/>
      <c r="N60" s="364"/>
      <c r="O60" s="364"/>
      <c r="P60" s="364"/>
      <c r="Q60" s="364"/>
    </row>
    <row r="61" spans="1:17" ht="15" customHeight="1">
      <c r="A61" s="355"/>
      <c r="B61" s="356" t="s">
        <v>105</v>
      </c>
      <c r="C61" s="372">
        <v>1542.7</v>
      </c>
      <c r="D61" s="372">
        <v>549.29999999999995</v>
      </c>
      <c r="E61" s="372">
        <v>43.1</v>
      </c>
      <c r="F61" s="372">
        <v>238.1</v>
      </c>
      <c r="G61" s="372">
        <v>25.2</v>
      </c>
      <c r="H61" s="370">
        <v>218.1</v>
      </c>
      <c r="I61" s="364"/>
      <c r="J61" s="364"/>
      <c r="K61" s="364"/>
      <c r="L61" s="364"/>
      <c r="M61" s="364"/>
      <c r="N61" s="364"/>
      <c r="O61" s="364"/>
    </row>
    <row r="62" spans="1:17" ht="15" customHeight="1">
      <c r="A62" s="355"/>
      <c r="B62" s="356" t="s">
        <v>106</v>
      </c>
      <c r="C62" s="372">
        <v>2113.8000000000002</v>
      </c>
      <c r="D62" s="372">
        <v>804.1</v>
      </c>
      <c r="E62" s="372">
        <v>63.9</v>
      </c>
      <c r="F62" s="372">
        <v>362.4</v>
      </c>
      <c r="G62" s="372">
        <v>42.7</v>
      </c>
      <c r="H62" s="370">
        <v>219.9</v>
      </c>
      <c r="I62" s="364"/>
      <c r="J62" s="364"/>
      <c r="K62" s="364"/>
      <c r="L62" s="364"/>
      <c r="M62" s="364"/>
      <c r="N62" s="364"/>
      <c r="O62" s="364"/>
    </row>
    <row r="63" spans="1:17" ht="32.1" customHeight="1">
      <c r="A63" s="744" t="s">
        <v>569</v>
      </c>
      <c r="B63" s="744"/>
      <c r="C63" s="744"/>
      <c r="D63" s="744"/>
      <c r="E63" s="744"/>
      <c r="F63" s="744"/>
      <c r="G63" s="744"/>
      <c r="H63" s="744"/>
    </row>
    <row r="64" spans="1:17" ht="20.100000000000001" customHeight="1">
      <c r="A64" s="355">
        <v>2016</v>
      </c>
      <c r="B64" s="373" t="s">
        <v>104</v>
      </c>
      <c r="C64" s="372">
        <v>635.9</v>
      </c>
      <c r="D64" s="372">
        <v>383</v>
      </c>
      <c r="E64" s="372">
        <v>17.2</v>
      </c>
      <c r="F64" s="372">
        <v>120.7</v>
      </c>
      <c r="G64" s="372">
        <v>16.8</v>
      </c>
      <c r="H64" s="370">
        <v>39.200000000000003</v>
      </c>
    </row>
    <row r="65" spans="1:15" ht="15" customHeight="1">
      <c r="A65" s="355"/>
      <c r="B65" s="356" t="s">
        <v>105</v>
      </c>
      <c r="C65" s="372">
        <v>776.1</v>
      </c>
      <c r="D65" s="372">
        <v>420.9</v>
      </c>
      <c r="E65" s="372">
        <v>15.8</v>
      </c>
      <c r="F65" s="372">
        <v>121.6</v>
      </c>
      <c r="G65" s="372">
        <v>15.6</v>
      </c>
      <c r="H65" s="370">
        <v>70.7</v>
      </c>
    </row>
    <row r="66" spans="1:15" ht="15" customHeight="1">
      <c r="A66" s="355"/>
      <c r="B66" s="373" t="s">
        <v>106</v>
      </c>
      <c r="C66" s="372">
        <v>745.4</v>
      </c>
      <c r="D66" s="372">
        <v>462.5</v>
      </c>
      <c r="E66" s="372">
        <v>13.6</v>
      </c>
      <c r="F66" s="372">
        <v>41.6</v>
      </c>
      <c r="G66" s="372">
        <v>21.2</v>
      </c>
      <c r="H66" s="370">
        <v>124.4</v>
      </c>
    </row>
    <row r="67" spans="1:15" ht="15" customHeight="1">
      <c r="A67" s="355"/>
      <c r="B67" s="373" t="s">
        <v>43</v>
      </c>
      <c r="C67" s="372">
        <v>761.9</v>
      </c>
      <c r="D67" s="372">
        <v>498.5</v>
      </c>
      <c r="E67" s="372">
        <v>2.8</v>
      </c>
      <c r="F67" s="372">
        <v>46.6</v>
      </c>
      <c r="G67" s="372">
        <v>25</v>
      </c>
      <c r="H67" s="370">
        <v>47.6</v>
      </c>
      <c r="I67" s="364"/>
      <c r="J67" s="364"/>
      <c r="K67" s="364"/>
      <c r="L67" s="364"/>
      <c r="M67" s="364"/>
      <c r="N67" s="364"/>
      <c r="O67" s="364"/>
    </row>
    <row r="68" spans="1:15" ht="15" customHeight="1">
      <c r="A68" s="355">
        <v>2017</v>
      </c>
      <c r="B68" s="356" t="s">
        <v>104</v>
      </c>
      <c r="C68" s="372">
        <v>344.6</v>
      </c>
      <c r="D68" s="372">
        <v>135.80000000000001</v>
      </c>
      <c r="E68" s="372">
        <v>16.399999999999999</v>
      </c>
      <c r="F68" s="372">
        <v>61.2</v>
      </c>
      <c r="G68" s="372">
        <v>10.7</v>
      </c>
      <c r="H68" s="370">
        <v>25.2</v>
      </c>
      <c r="I68" s="364"/>
      <c r="J68" s="364"/>
      <c r="K68" s="364"/>
      <c r="L68" s="364"/>
      <c r="M68" s="364"/>
      <c r="N68" s="364"/>
      <c r="O68" s="364"/>
    </row>
    <row r="69" spans="1:15" ht="15" customHeight="1">
      <c r="A69" s="355"/>
      <c r="B69" s="356" t="s">
        <v>105</v>
      </c>
      <c r="C69" s="372">
        <v>447.5</v>
      </c>
      <c r="D69" s="372">
        <v>178.7</v>
      </c>
      <c r="E69" s="372">
        <v>16.7</v>
      </c>
      <c r="F69" s="372">
        <v>69.8</v>
      </c>
      <c r="G69" s="372">
        <v>14.2</v>
      </c>
      <c r="H69" s="370">
        <v>45.7</v>
      </c>
      <c r="I69" s="364"/>
      <c r="J69" s="364"/>
      <c r="K69" s="364"/>
      <c r="L69" s="364"/>
      <c r="M69" s="364"/>
      <c r="N69" s="364"/>
      <c r="O69" s="364"/>
    </row>
    <row r="70" spans="1:15" ht="15" customHeight="1">
      <c r="A70" s="355"/>
      <c r="B70" s="356" t="s">
        <v>106</v>
      </c>
      <c r="C70" s="372">
        <v>1040.2</v>
      </c>
      <c r="D70" s="372">
        <v>274.89999999999998</v>
      </c>
      <c r="E70" s="372">
        <v>23.3</v>
      </c>
      <c r="F70" s="372">
        <v>384.3</v>
      </c>
      <c r="G70" s="372">
        <v>20.100000000000001</v>
      </c>
      <c r="H70" s="370">
        <v>112.1</v>
      </c>
      <c r="I70" s="364"/>
      <c r="J70" s="364"/>
      <c r="K70" s="364"/>
      <c r="L70" s="364"/>
      <c r="M70" s="364"/>
      <c r="N70" s="364"/>
      <c r="O70" s="364"/>
    </row>
    <row r="71" spans="1:15" ht="32.1" customHeight="1">
      <c r="A71" s="744" t="s">
        <v>570</v>
      </c>
      <c r="B71" s="744"/>
      <c r="C71" s="744"/>
      <c r="D71" s="744"/>
      <c r="E71" s="744"/>
      <c r="F71" s="744"/>
      <c r="G71" s="744"/>
      <c r="H71" s="744"/>
    </row>
    <row r="72" spans="1:15" ht="20.100000000000001" customHeight="1">
      <c r="A72" s="355">
        <v>2016</v>
      </c>
      <c r="B72" s="373" t="s">
        <v>104</v>
      </c>
      <c r="C72" s="372">
        <v>25.9</v>
      </c>
      <c r="D72" s="372">
        <v>-148.4</v>
      </c>
      <c r="E72" s="372">
        <v>12.3</v>
      </c>
      <c r="F72" s="372">
        <v>-53.8</v>
      </c>
      <c r="G72" s="372">
        <v>-7.2</v>
      </c>
      <c r="H72" s="370">
        <v>24.8</v>
      </c>
      <c r="I72" s="359"/>
    </row>
    <row r="73" spans="1:15" ht="15" customHeight="1">
      <c r="A73" s="355"/>
      <c r="B73" s="356" t="s">
        <v>105</v>
      </c>
      <c r="C73" s="372">
        <v>474.3</v>
      </c>
      <c r="D73" s="372">
        <v>37.1</v>
      </c>
      <c r="E73" s="372">
        <v>29.9</v>
      </c>
      <c r="F73" s="372">
        <v>12.7</v>
      </c>
      <c r="G73" s="372">
        <v>7.6</v>
      </c>
      <c r="H73" s="370">
        <v>79</v>
      </c>
      <c r="I73" s="359"/>
    </row>
    <row r="74" spans="1:15" ht="15" customHeight="1">
      <c r="A74" s="355"/>
      <c r="B74" s="373" t="s">
        <v>106</v>
      </c>
      <c r="C74" s="372">
        <v>1104.3</v>
      </c>
      <c r="D74" s="372">
        <v>255.2</v>
      </c>
      <c r="E74" s="372">
        <v>35.799999999999997</v>
      </c>
      <c r="F74" s="372">
        <v>162.1</v>
      </c>
      <c r="G74" s="372">
        <v>18.3</v>
      </c>
      <c r="H74" s="370">
        <v>74.7</v>
      </c>
      <c r="I74" s="359"/>
    </row>
    <row r="75" spans="1:15" ht="15" customHeight="1">
      <c r="A75" s="355"/>
      <c r="B75" s="373" t="s">
        <v>43</v>
      </c>
      <c r="C75" s="372">
        <v>1592.3</v>
      </c>
      <c r="D75" s="372">
        <v>351</v>
      </c>
      <c r="E75" s="372">
        <v>73.400000000000006</v>
      </c>
      <c r="F75" s="372">
        <v>379</v>
      </c>
      <c r="G75" s="372">
        <v>23.5</v>
      </c>
      <c r="H75" s="370">
        <v>185.9</v>
      </c>
      <c r="I75" s="389"/>
      <c r="J75" s="389"/>
      <c r="K75" s="389"/>
      <c r="L75" s="389"/>
      <c r="M75" s="389"/>
      <c r="N75" s="389"/>
    </row>
    <row r="76" spans="1:15" ht="15" customHeight="1">
      <c r="A76" s="355">
        <v>2017</v>
      </c>
      <c r="B76" s="356" t="s">
        <v>104</v>
      </c>
      <c r="C76" s="372">
        <v>457.2</v>
      </c>
      <c r="D76" s="372">
        <v>195.7</v>
      </c>
      <c r="E76" s="372">
        <v>5.3</v>
      </c>
      <c r="F76" s="372">
        <v>-2.9</v>
      </c>
      <c r="G76" s="372">
        <v>5.0999999999999996</v>
      </c>
      <c r="H76" s="370">
        <v>41.8</v>
      </c>
      <c r="I76" s="389"/>
      <c r="J76" s="389"/>
      <c r="K76" s="389"/>
      <c r="L76" s="389"/>
      <c r="M76" s="389"/>
      <c r="N76" s="389"/>
    </row>
    <row r="77" spans="1:15" ht="15" customHeight="1">
      <c r="A77" s="355"/>
      <c r="B77" s="356" t="s">
        <v>105</v>
      </c>
      <c r="C77" s="372">
        <v>1095.2</v>
      </c>
      <c r="D77" s="372">
        <v>370.6</v>
      </c>
      <c r="E77" s="372">
        <v>26.4</v>
      </c>
      <c r="F77" s="372">
        <v>168.3</v>
      </c>
      <c r="G77" s="372">
        <v>11</v>
      </c>
      <c r="H77" s="370">
        <v>172.4</v>
      </c>
      <c r="I77" s="364"/>
      <c r="J77" s="364"/>
      <c r="K77" s="364"/>
      <c r="L77" s="364"/>
      <c r="M77" s="364"/>
      <c r="N77" s="364"/>
      <c r="O77" s="364"/>
    </row>
    <row r="78" spans="1:15" ht="15" customHeight="1">
      <c r="A78" s="355"/>
      <c r="B78" s="356" t="s">
        <v>106</v>
      </c>
      <c r="C78" s="372">
        <v>1073.5999999999999</v>
      </c>
      <c r="D78" s="372">
        <v>529.20000000000005</v>
      </c>
      <c r="E78" s="372">
        <v>40.6</v>
      </c>
      <c r="F78" s="372">
        <v>-21.9</v>
      </c>
      <c r="G78" s="372">
        <v>22.6</v>
      </c>
      <c r="H78" s="370">
        <v>107.8</v>
      </c>
      <c r="I78" s="364"/>
      <c r="J78" s="364"/>
      <c r="K78" s="364"/>
      <c r="L78" s="364"/>
      <c r="M78" s="364"/>
      <c r="N78" s="364"/>
      <c r="O78" s="364"/>
    </row>
    <row r="79" spans="1:15" ht="32.1" customHeight="1">
      <c r="A79" s="748" t="s">
        <v>571</v>
      </c>
      <c r="B79" s="748"/>
      <c r="C79" s="748"/>
      <c r="D79" s="748"/>
      <c r="E79" s="748"/>
      <c r="F79" s="748"/>
      <c r="G79" s="748"/>
      <c r="H79" s="748"/>
      <c r="I79" s="359"/>
    </row>
    <row r="81" spans="3:8">
      <c r="C81" s="364"/>
      <c r="D81" s="364"/>
      <c r="E81" s="364"/>
      <c r="F81" s="364"/>
      <c r="G81" s="364"/>
      <c r="H81" s="364"/>
    </row>
    <row r="82" spans="3:8">
      <c r="C82" s="364"/>
      <c r="D82" s="364"/>
      <c r="E82" s="364"/>
      <c r="F82" s="364"/>
      <c r="G82" s="364"/>
      <c r="H82" s="364"/>
    </row>
  </sheetData>
  <mergeCells count="17">
    <mergeCell ref="A55:H55"/>
    <mergeCell ref="A63:H63"/>
    <mergeCell ref="A71:H71"/>
    <mergeCell ref="A79:H79"/>
    <mergeCell ref="A21:H21"/>
    <mergeCell ref="A29:H29"/>
    <mergeCell ref="A30:H30"/>
    <mergeCell ref="A38:H38"/>
    <mergeCell ref="A46:H46"/>
    <mergeCell ref="A54:H54"/>
    <mergeCell ref="A3:B4"/>
    <mergeCell ref="A1:H1"/>
    <mergeCell ref="D3:H3"/>
    <mergeCell ref="A5:H5"/>
    <mergeCell ref="A13:H13"/>
    <mergeCell ref="A2:H2"/>
    <mergeCell ref="C3:C4"/>
  </mergeCells>
  <pageMargins left="0.19685039370078741" right="0.19685039370078741" top="0.19685039370078741" bottom="0.19685039370078741" header="0.31496062992125984" footer="0.31496062992125984"/>
  <pageSetup paperSize="9" scale="47" orientation="portrait" horizontalDpi="4294967295" verticalDpi="4294967295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81BD"/>
    <pageSetUpPr fitToPage="1"/>
  </sheetPr>
  <dimension ref="A1:H76"/>
  <sheetViews>
    <sheetView zoomScale="90" zoomScaleNormal="90" workbookViewId="0">
      <pane ySplit="3" topLeftCell="A4" activePane="bottomLeft" state="frozen"/>
      <selection sqref="A1:E1"/>
      <selection pane="bottomLeft" activeCell="A20" sqref="A20:H20"/>
    </sheetView>
  </sheetViews>
  <sheetFormatPr defaultColWidth="9.140625" defaultRowHeight="15"/>
  <cols>
    <col min="1" max="1" width="5.7109375" style="97" customWidth="1"/>
    <col min="2" max="2" width="12.7109375" style="97" customWidth="1"/>
    <col min="3" max="8" width="15.7109375" style="97" customWidth="1"/>
    <col min="9" max="16384" width="9.140625" style="97"/>
  </cols>
  <sheetData>
    <row r="1" spans="1:8" ht="42" customHeight="1">
      <c r="A1" s="751" t="s">
        <v>674</v>
      </c>
      <c r="B1" s="752"/>
      <c r="C1" s="752"/>
      <c r="D1" s="752"/>
      <c r="E1" s="752"/>
      <c r="F1" s="752"/>
      <c r="G1" s="752"/>
      <c r="H1" s="752"/>
    </row>
    <row r="2" spans="1:8">
      <c r="A2" s="737" t="s">
        <v>454</v>
      </c>
      <c r="B2" s="738"/>
      <c r="C2" s="721" t="s">
        <v>516</v>
      </c>
      <c r="D2" s="725" t="s">
        <v>517</v>
      </c>
      <c r="E2" s="726"/>
      <c r="F2" s="726"/>
      <c r="G2" s="726"/>
      <c r="H2" s="726"/>
    </row>
    <row r="3" spans="1:8" ht="75.75" thickBot="1">
      <c r="A3" s="739"/>
      <c r="B3" s="740"/>
      <c r="C3" s="747"/>
      <c r="D3" s="353" t="s">
        <v>518</v>
      </c>
      <c r="E3" s="353" t="s">
        <v>519</v>
      </c>
      <c r="F3" s="368" t="s">
        <v>520</v>
      </c>
      <c r="G3" s="353" t="s">
        <v>521</v>
      </c>
      <c r="H3" s="354" t="s">
        <v>522</v>
      </c>
    </row>
    <row r="4" spans="1:8" ht="32.1" customHeight="1" thickTop="1">
      <c r="A4" s="743" t="s">
        <v>523</v>
      </c>
      <c r="B4" s="743"/>
      <c r="C4" s="743"/>
      <c r="D4" s="743"/>
      <c r="E4" s="743"/>
      <c r="F4" s="743"/>
      <c r="G4" s="743"/>
      <c r="H4" s="743"/>
    </row>
    <row r="5" spans="1:8" ht="20.100000000000001" customHeight="1">
      <c r="A5" s="355">
        <v>2016</v>
      </c>
      <c r="B5" s="373" t="s">
        <v>104</v>
      </c>
      <c r="C5" s="372">
        <v>3</v>
      </c>
      <c r="D5" s="372">
        <v>4.4000000000000004</v>
      </c>
      <c r="E5" s="372">
        <v>1.3</v>
      </c>
      <c r="F5" s="372">
        <v>0.4</v>
      </c>
      <c r="G5" s="372">
        <v>-1.4</v>
      </c>
      <c r="H5" s="370">
        <v>4.2</v>
      </c>
    </row>
    <row r="6" spans="1:8" ht="15" customHeight="1">
      <c r="A6" s="355"/>
      <c r="B6" s="373" t="s">
        <v>105</v>
      </c>
      <c r="C6" s="372">
        <v>3.3</v>
      </c>
      <c r="D6" s="372">
        <v>5</v>
      </c>
      <c r="E6" s="372">
        <v>3.1</v>
      </c>
      <c r="F6" s="372">
        <v>1.3</v>
      </c>
      <c r="G6" s="372">
        <v>-0.4</v>
      </c>
      <c r="H6" s="370">
        <v>2.9</v>
      </c>
    </row>
    <row r="7" spans="1:8" ht="15" customHeight="1">
      <c r="A7" s="355"/>
      <c r="B7" s="356" t="s">
        <v>106</v>
      </c>
      <c r="C7" s="372">
        <v>3.7</v>
      </c>
      <c r="D7" s="372">
        <v>5.2</v>
      </c>
      <c r="E7" s="372">
        <v>2.2000000000000002</v>
      </c>
      <c r="F7" s="372">
        <v>2</v>
      </c>
      <c r="G7" s="372">
        <v>0.3</v>
      </c>
      <c r="H7" s="370">
        <v>3.3</v>
      </c>
    </row>
    <row r="8" spans="1:8" ht="15" customHeight="1">
      <c r="A8" s="355"/>
      <c r="B8" s="373" t="s">
        <v>43</v>
      </c>
      <c r="C8" s="372">
        <v>3.7</v>
      </c>
      <c r="D8" s="372">
        <v>4.9000000000000004</v>
      </c>
      <c r="E8" s="372">
        <v>3.6</v>
      </c>
      <c r="F8" s="372">
        <v>2.2999999999999998</v>
      </c>
      <c r="G8" s="372">
        <v>0</v>
      </c>
      <c r="H8" s="370">
        <v>3.1</v>
      </c>
    </row>
    <row r="9" spans="1:8" ht="15" customHeight="1">
      <c r="A9" s="355">
        <v>2017</v>
      </c>
      <c r="B9" s="356" t="s">
        <v>104</v>
      </c>
      <c r="C9" s="372">
        <v>3.6</v>
      </c>
      <c r="D9" s="372">
        <v>5.5</v>
      </c>
      <c r="E9" s="372">
        <v>2</v>
      </c>
      <c r="F9" s="372">
        <v>0.8</v>
      </c>
      <c r="G9" s="372">
        <v>2.4</v>
      </c>
      <c r="H9" s="370">
        <v>4.3</v>
      </c>
    </row>
    <row r="10" spans="1:8" ht="15" customHeight="1">
      <c r="A10" s="355"/>
      <c r="B10" s="356" t="s">
        <v>105</v>
      </c>
      <c r="C10" s="372">
        <v>3.7</v>
      </c>
      <c r="D10" s="372">
        <v>5.0999999999999996</v>
      </c>
      <c r="E10" s="372">
        <v>3.1</v>
      </c>
      <c r="F10" s="372">
        <v>2</v>
      </c>
      <c r="G10" s="372">
        <v>1.9</v>
      </c>
      <c r="H10" s="370">
        <v>3.7</v>
      </c>
    </row>
    <row r="11" spans="1:8" ht="15" customHeight="1">
      <c r="A11" s="355"/>
      <c r="B11" s="356" t="s">
        <v>106</v>
      </c>
      <c r="C11" s="372">
        <v>3.6</v>
      </c>
      <c r="D11" s="372">
        <v>5.0999999999999996</v>
      </c>
      <c r="E11" s="372">
        <v>2.6</v>
      </c>
      <c r="F11" s="372">
        <v>2.2000000000000002</v>
      </c>
      <c r="G11" s="372">
        <v>1.3</v>
      </c>
      <c r="H11" s="370">
        <v>4.3</v>
      </c>
    </row>
    <row r="12" spans="1:8" ht="32.1" customHeight="1">
      <c r="A12" s="744" t="s">
        <v>524</v>
      </c>
      <c r="B12" s="744"/>
      <c r="C12" s="744"/>
      <c r="D12" s="744"/>
      <c r="E12" s="744"/>
      <c r="F12" s="744"/>
      <c r="G12" s="744"/>
      <c r="H12" s="744"/>
    </row>
    <row r="13" spans="1:8" ht="20.100000000000001" customHeight="1">
      <c r="A13" s="355">
        <v>2016</v>
      </c>
      <c r="B13" s="373" t="s">
        <v>104</v>
      </c>
      <c r="C13" s="372">
        <v>99.2</v>
      </c>
      <c r="D13" s="372">
        <v>102.8</v>
      </c>
      <c r="E13" s="372">
        <v>96.3</v>
      </c>
      <c r="F13" s="372">
        <v>100.8</v>
      </c>
      <c r="G13" s="372">
        <v>101</v>
      </c>
      <c r="H13" s="370">
        <v>96.8</v>
      </c>
    </row>
    <row r="14" spans="1:8" ht="15" customHeight="1">
      <c r="A14" s="355"/>
      <c r="B14" s="371" t="s">
        <v>105</v>
      </c>
      <c r="C14" s="374">
        <v>97.8</v>
      </c>
      <c r="D14" s="372">
        <v>98.8</v>
      </c>
      <c r="E14" s="372">
        <v>95.3</v>
      </c>
      <c r="F14" s="372">
        <v>99.7</v>
      </c>
      <c r="G14" s="372">
        <v>98.3</v>
      </c>
      <c r="H14" s="370">
        <v>95.9</v>
      </c>
    </row>
    <row r="15" spans="1:8" ht="15" customHeight="1">
      <c r="A15" s="355"/>
      <c r="B15" s="358" t="s">
        <v>106</v>
      </c>
      <c r="C15" s="372">
        <v>97</v>
      </c>
      <c r="D15" s="372">
        <v>97.3</v>
      </c>
      <c r="E15" s="372">
        <v>96.8</v>
      </c>
      <c r="F15" s="372">
        <v>98.9</v>
      </c>
      <c r="G15" s="372">
        <v>97.7</v>
      </c>
      <c r="H15" s="370">
        <v>97.2</v>
      </c>
    </row>
    <row r="16" spans="1:8" ht="15" customHeight="1">
      <c r="A16" s="355"/>
      <c r="B16" s="358" t="s">
        <v>43</v>
      </c>
      <c r="C16" s="372">
        <v>96.8</v>
      </c>
      <c r="D16" s="372">
        <v>97.2</v>
      </c>
      <c r="E16" s="372">
        <v>95.6</v>
      </c>
      <c r="F16" s="372">
        <v>98.2</v>
      </c>
      <c r="G16" s="372">
        <v>98</v>
      </c>
      <c r="H16" s="370">
        <v>95.8</v>
      </c>
    </row>
    <row r="17" spans="1:8" ht="15" customHeight="1">
      <c r="A17" s="355">
        <v>2017</v>
      </c>
      <c r="B17" s="356" t="s">
        <v>104</v>
      </c>
      <c r="C17" s="372">
        <v>96.4</v>
      </c>
      <c r="D17" s="372">
        <v>94.8</v>
      </c>
      <c r="E17" s="372">
        <v>97.9</v>
      </c>
      <c r="F17" s="372">
        <v>99.9</v>
      </c>
      <c r="G17" s="372">
        <v>98.5</v>
      </c>
      <c r="H17" s="370">
        <v>96</v>
      </c>
    </row>
    <row r="18" spans="1:8" ht="14.25" customHeight="1">
      <c r="A18" s="355"/>
      <c r="B18" s="356" t="s">
        <v>105</v>
      </c>
      <c r="C18" s="372">
        <v>96</v>
      </c>
      <c r="D18" s="372">
        <v>95.2</v>
      </c>
      <c r="E18" s="372">
        <v>96.7</v>
      </c>
      <c r="F18" s="372">
        <v>98.5</v>
      </c>
      <c r="G18" s="372">
        <v>98.2</v>
      </c>
      <c r="H18" s="370">
        <v>93.4</v>
      </c>
    </row>
    <row r="19" spans="1:8" ht="14.25" customHeight="1">
      <c r="A19" s="355"/>
      <c r="B19" s="356" t="s">
        <v>106</v>
      </c>
      <c r="C19" s="372">
        <v>97.2</v>
      </c>
      <c r="D19" s="372">
        <v>95.4</v>
      </c>
      <c r="E19" s="372">
        <v>97</v>
      </c>
      <c r="F19" s="372">
        <v>99.9</v>
      </c>
      <c r="G19" s="372">
        <v>97.8</v>
      </c>
      <c r="H19" s="370">
        <v>96.8</v>
      </c>
    </row>
    <row r="20" spans="1:8" ht="32.1" customHeight="1">
      <c r="A20" s="744" t="s">
        <v>525</v>
      </c>
      <c r="B20" s="744"/>
      <c r="C20" s="744"/>
      <c r="D20" s="744"/>
      <c r="E20" s="744"/>
      <c r="F20" s="744"/>
      <c r="G20" s="744"/>
      <c r="H20" s="744"/>
    </row>
    <row r="21" spans="1:8" ht="20.100000000000001" customHeight="1">
      <c r="A21" s="355">
        <v>2016</v>
      </c>
      <c r="B21" s="373" t="s">
        <v>104</v>
      </c>
      <c r="C21" s="372">
        <v>0.8</v>
      </c>
      <c r="D21" s="372">
        <v>-2.8</v>
      </c>
      <c r="E21" s="372">
        <v>3.7</v>
      </c>
      <c r="F21" s="372">
        <v>-0.8</v>
      </c>
      <c r="G21" s="372">
        <v>-1</v>
      </c>
      <c r="H21" s="370">
        <v>3.2</v>
      </c>
    </row>
    <row r="22" spans="1:8" ht="15" customHeight="1">
      <c r="A22" s="355"/>
      <c r="B22" s="371" t="s">
        <v>105</v>
      </c>
      <c r="C22" s="372">
        <v>2.2000000000000002</v>
      </c>
      <c r="D22" s="372">
        <v>1.2</v>
      </c>
      <c r="E22" s="372">
        <v>4.7</v>
      </c>
      <c r="F22" s="372">
        <v>0.3</v>
      </c>
      <c r="G22" s="372">
        <v>1.7</v>
      </c>
      <c r="H22" s="370">
        <v>4.0999999999999996</v>
      </c>
    </row>
    <row r="23" spans="1:8" ht="15" customHeight="1">
      <c r="A23" s="355"/>
      <c r="B23" s="358" t="s">
        <v>106</v>
      </c>
      <c r="C23" s="372">
        <v>3</v>
      </c>
      <c r="D23" s="372">
        <v>2.7</v>
      </c>
      <c r="E23" s="372">
        <v>3.2</v>
      </c>
      <c r="F23" s="372">
        <v>1.1000000000000001</v>
      </c>
      <c r="G23" s="372">
        <v>2.2999999999999998</v>
      </c>
      <c r="H23" s="370">
        <v>2.8</v>
      </c>
    </row>
    <row r="24" spans="1:8" ht="15" customHeight="1">
      <c r="A24" s="355"/>
      <c r="B24" s="358" t="s">
        <v>43</v>
      </c>
      <c r="C24" s="372">
        <v>3.2</v>
      </c>
      <c r="D24" s="372">
        <v>2.8</v>
      </c>
      <c r="E24" s="372">
        <v>4.4000000000000004</v>
      </c>
      <c r="F24" s="372">
        <v>1.8</v>
      </c>
      <c r="G24" s="372">
        <v>2</v>
      </c>
      <c r="H24" s="370">
        <v>4.2</v>
      </c>
    </row>
    <row r="25" spans="1:8" ht="15" customHeight="1">
      <c r="A25" s="355">
        <v>2017</v>
      </c>
      <c r="B25" s="356" t="s">
        <v>104</v>
      </c>
      <c r="C25" s="372">
        <v>3.6</v>
      </c>
      <c r="D25" s="372">
        <v>5.2</v>
      </c>
      <c r="E25" s="372">
        <v>2.1</v>
      </c>
      <c r="F25" s="372">
        <v>0.1</v>
      </c>
      <c r="G25" s="372">
        <v>1.5</v>
      </c>
      <c r="H25" s="370">
        <v>4</v>
      </c>
    </row>
    <row r="26" spans="1:8" ht="15" customHeight="1">
      <c r="A26" s="355"/>
      <c r="B26" s="356" t="s">
        <v>105</v>
      </c>
      <c r="C26" s="372">
        <v>4</v>
      </c>
      <c r="D26" s="372">
        <v>4.8</v>
      </c>
      <c r="E26" s="372">
        <v>3.3</v>
      </c>
      <c r="F26" s="372">
        <v>1.5</v>
      </c>
      <c r="G26" s="372">
        <v>1.8</v>
      </c>
      <c r="H26" s="370">
        <v>6.6</v>
      </c>
    </row>
    <row r="27" spans="1:8" ht="15" customHeight="1">
      <c r="A27" s="355"/>
      <c r="B27" s="356" t="s">
        <v>106</v>
      </c>
      <c r="C27" s="372">
        <v>2.8</v>
      </c>
      <c r="D27" s="372">
        <v>4.5999999999999996</v>
      </c>
      <c r="E27" s="372">
        <v>3</v>
      </c>
      <c r="F27" s="372">
        <v>0.1</v>
      </c>
      <c r="G27" s="372">
        <v>2.2000000000000002</v>
      </c>
      <c r="H27" s="370">
        <v>3.2</v>
      </c>
    </row>
    <row r="28" spans="1:8" ht="32.1" customHeight="1">
      <c r="A28" s="744" t="s">
        <v>526</v>
      </c>
      <c r="B28" s="744"/>
      <c r="C28" s="744"/>
      <c r="D28" s="744"/>
      <c r="E28" s="744"/>
      <c r="F28" s="744"/>
      <c r="G28" s="744"/>
      <c r="H28" s="744"/>
    </row>
    <row r="29" spans="1:8" ht="20.100000000000001" customHeight="1">
      <c r="A29" s="355">
        <v>2016</v>
      </c>
      <c r="B29" s="373" t="s">
        <v>104</v>
      </c>
      <c r="C29" s="372">
        <v>0.2</v>
      </c>
      <c r="D29" s="372">
        <v>-3.5</v>
      </c>
      <c r="E29" s="372">
        <v>3.4</v>
      </c>
      <c r="F29" s="372">
        <v>-0.9</v>
      </c>
      <c r="G29" s="372">
        <v>-2</v>
      </c>
      <c r="H29" s="370">
        <v>2.1</v>
      </c>
    </row>
    <row r="30" spans="1:8" ht="15" customHeight="1">
      <c r="A30" s="355"/>
      <c r="B30" s="371" t="s">
        <v>105</v>
      </c>
      <c r="C30" s="372">
        <v>1.6</v>
      </c>
      <c r="D30" s="372">
        <v>0.4</v>
      </c>
      <c r="E30" s="372">
        <v>3.9</v>
      </c>
      <c r="F30" s="372">
        <v>0.1</v>
      </c>
      <c r="G30" s="372">
        <v>1</v>
      </c>
      <c r="H30" s="370">
        <v>3.2</v>
      </c>
    </row>
    <row r="31" spans="1:8" ht="15" customHeight="1">
      <c r="A31" s="355"/>
      <c r="B31" s="358" t="s">
        <v>106</v>
      </c>
      <c r="C31" s="372">
        <v>2.4</v>
      </c>
      <c r="D31" s="372">
        <v>1.9</v>
      </c>
      <c r="E31" s="372">
        <v>2.8</v>
      </c>
      <c r="F31" s="372">
        <v>0.9</v>
      </c>
      <c r="G31" s="372">
        <v>1.5</v>
      </c>
      <c r="H31" s="370">
        <v>2</v>
      </c>
    </row>
    <row r="32" spans="1:8" ht="15" customHeight="1">
      <c r="A32" s="355"/>
      <c r="B32" s="371" t="s">
        <v>43</v>
      </c>
      <c r="C32" s="372">
        <v>2.5</v>
      </c>
      <c r="D32" s="372">
        <v>1.9</v>
      </c>
      <c r="E32" s="372">
        <v>3.8</v>
      </c>
      <c r="F32" s="372">
        <v>1.5</v>
      </c>
      <c r="G32" s="372">
        <v>1.4</v>
      </c>
      <c r="H32" s="370">
        <v>3.5</v>
      </c>
    </row>
    <row r="33" spans="1:8" ht="15" customHeight="1">
      <c r="A33" s="355">
        <v>2017</v>
      </c>
      <c r="B33" s="356" t="s">
        <v>104</v>
      </c>
      <c r="C33" s="372">
        <v>2.9</v>
      </c>
      <c r="D33" s="372">
        <v>4.3</v>
      </c>
      <c r="E33" s="372">
        <v>1.4</v>
      </c>
      <c r="F33" s="372">
        <v>0</v>
      </c>
      <c r="G33" s="372">
        <v>1.1000000000000001</v>
      </c>
      <c r="H33" s="370">
        <v>3</v>
      </c>
    </row>
    <row r="34" spans="1:8" ht="15" customHeight="1">
      <c r="A34" s="355"/>
      <c r="B34" s="356" t="s">
        <v>105</v>
      </c>
      <c r="C34" s="372">
        <v>3.3</v>
      </c>
      <c r="D34" s="372">
        <v>4</v>
      </c>
      <c r="E34" s="372">
        <v>3</v>
      </c>
      <c r="F34" s="372">
        <v>1.3</v>
      </c>
      <c r="G34" s="372">
        <v>1.2</v>
      </c>
      <c r="H34" s="370">
        <v>5.8</v>
      </c>
    </row>
    <row r="35" spans="1:8" ht="15" customHeight="1">
      <c r="A35" s="355"/>
      <c r="B35" s="356" t="s">
        <v>106</v>
      </c>
      <c r="C35" s="372">
        <v>2.2000000000000002</v>
      </c>
      <c r="D35" s="372">
        <v>3.7</v>
      </c>
      <c r="E35" s="372">
        <v>2.8</v>
      </c>
      <c r="F35" s="372">
        <v>-0.1</v>
      </c>
      <c r="G35" s="372">
        <v>1.6</v>
      </c>
      <c r="H35" s="370">
        <v>2.4</v>
      </c>
    </row>
    <row r="36" spans="1:8" ht="32.1" customHeight="1">
      <c r="A36" s="744" t="s">
        <v>527</v>
      </c>
      <c r="B36" s="744"/>
      <c r="C36" s="744"/>
      <c r="D36" s="744"/>
      <c r="E36" s="744"/>
      <c r="F36" s="744"/>
      <c r="G36" s="744"/>
      <c r="H36" s="744"/>
    </row>
    <row r="37" spans="1:8" ht="20.100000000000001" customHeight="1">
      <c r="A37" s="355">
        <v>2016</v>
      </c>
      <c r="B37" s="373" t="s">
        <v>104</v>
      </c>
      <c r="C37" s="372">
        <v>42.4</v>
      </c>
      <c r="D37" s="372">
        <v>76.8</v>
      </c>
      <c r="E37" s="372">
        <v>63.9</v>
      </c>
      <c r="F37" s="372">
        <v>16.600000000000001</v>
      </c>
      <c r="G37" s="372">
        <v>37.4</v>
      </c>
      <c r="H37" s="370">
        <v>20.2</v>
      </c>
    </row>
    <row r="38" spans="1:8" ht="15" customHeight="1">
      <c r="A38" s="355"/>
      <c r="B38" s="371" t="s">
        <v>105</v>
      </c>
      <c r="C38" s="372">
        <v>44.2</v>
      </c>
      <c r="D38" s="372">
        <v>87.7</v>
      </c>
      <c r="E38" s="372">
        <v>48.2</v>
      </c>
      <c r="F38" s="372">
        <v>13.1</v>
      </c>
      <c r="G38" s="372">
        <v>48.2</v>
      </c>
      <c r="H38" s="370">
        <v>21.6</v>
      </c>
    </row>
    <row r="39" spans="1:8" ht="15" customHeight="1">
      <c r="A39" s="355"/>
      <c r="B39" s="358" t="s">
        <v>106</v>
      </c>
      <c r="C39" s="372">
        <v>38.9</v>
      </c>
      <c r="D39" s="372">
        <v>73.900000000000006</v>
      </c>
      <c r="E39" s="372">
        <v>37.700000000000003</v>
      </c>
      <c r="F39" s="372">
        <v>13.2</v>
      </c>
      <c r="G39" s="372">
        <v>52.7</v>
      </c>
      <c r="H39" s="370">
        <v>21.1</v>
      </c>
    </row>
    <row r="40" spans="1:8" ht="15" customHeight="1">
      <c r="A40" s="355"/>
      <c r="B40" s="358" t="s">
        <v>43</v>
      </c>
      <c r="C40" s="372">
        <v>36.9</v>
      </c>
      <c r="D40" s="372">
        <v>54.3</v>
      </c>
      <c r="E40" s="372">
        <v>42.6</v>
      </c>
      <c r="F40" s="372">
        <v>18.7</v>
      </c>
      <c r="G40" s="372">
        <v>45.5</v>
      </c>
      <c r="H40" s="370">
        <v>26.5</v>
      </c>
    </row>
    <row r="41" spans="1:8" ht="15" customHeight="1">
      <c r="A41" s="355">
        <v>2017</v>
      </c>
      <c r="B41" s="356" t="s">
        <v>104</v>
      </c>
      <c r="C41" s="372">
        <v>36.5</v>
      </c>
      <c r="D41" s="372">
        <v>57.4</v>
      </c>
      <c r="E41" s="372">
        <v>47.5</v>
      </c>
      <c r="F41" s="372">
        <v>20</v>
      </c>
      <c r="G41" s="372">
        <v>39.1</v>
      </c>
      <c r="H41" s="370">
        <v>19</v>
      </c>
    </row>
    <row r="42" spans="1:8" ht="15" customHeight="1">
      <c r="A42" s="355"/>
      <c r="B42" s="356" t="s">
        <v>105</v>
      </c>
      <c r="C42" s="372">
        <v>34.700000000000003</v>
      </c>
      <c r="D42" s="372">
        <v>53.1</v>
      </c>
      <c r="E42" s="372">
        <v>38.6</v>
      </c>
      <c r="F42" s="372">
        <v>17.600000000000001</v>
      </c>
      <c r="G42" s="372">
        <v>37.299999999999997</v>
      </c>
      <c r="H42" s="370">
        <v>18</v>
      </c>
    </row>
    <row r="43" spans="1:8" ht="15" customHeight="1">
      <c r="A43" s="355"/>
      <c r="B43" s="356" t="s">
        <v>106</v>
      </c>
      <c r="C43" s="372">
        <v>34.200000000000003</v>
      </c>
      <c r="D43" s="372">
        <v>54.9</v>
      </c>
      <c r="E43" s="372">
        <v>35.5</v>
      </c>
      <c r="F43" s="372">
        <v>20.5</v>
      </c>
      <c r="G43" s="372">
        <v>44</v>
      </c>
      <c r="H43" s="370">
        <v>11</v>
      </c>
    </row>
    <row r="44" spans="1:8" ht="32.1" customHeight="1">
      <c r="A44" s="744" t="s">
        <v>528</v>
      </c>
      <c r="B44" s="744"/>
      <c r="C44" s="744"/>
      <c r="D44" s="744"/>
      <c r="E44" s="744"/>
      <c r="F44" s="744"/>
      <c r="G44" s="744"/>
      <c r="H44" s="744"/>
    </row>
    <row r="45" spans="1:8" ht="20.100000000000001" customHeight="1">
      <c r="A45" s="355">
        <v>2016</v>
      </c>
      <c r="B45" s="373" t="s">
        <v>104</v>
      </c>
      <c r="C45" s="372">
        <v>105.8</v>
      </c>
      <c r="D45" s="372">
        <v>138.1</v>
      </c>
      <c r="E45" s="372">
        <v>163</v>
      </c>
      <c r="F45" s="372">
        <v>58.9</v>
      </c>
      <c r="G45" s="372">
        <v>105</v>
      </c>
      <c r="H45" s="370">
        <v>97.9</v>
      </c>
    </row>
    <row r="46" spans="1:8" ht="15" customHeight="1">
      <c r="A46" s="355"/>
      <c r="B46" s="371" t="s">
        <v>105</v>
      </c>
      <c r="C46" s="372">
        <v>105.4</v>
      </c>
      <c r="D46" s="372">
        <v>149.4</v>
      </c>
      <c r="E46" s="372">
        <v>144.30000000000001</v>
      </c>
      <c r="F46" s="372">
        <v>52.8</v>
      </c>
      <c r="G46" s="372">
        <v>124.4</v>
      </c>
      <c r="H46" s="370">
        <v>96.8</v>
      </c>
    </row>
    <row r="47" spans="1:8" ht="15" customHeight="1">
      <c r="A47" s="355"/>
      <c r="B47" s="358" t="s">
        <v>106</v>
      </c>
      <c r="C47" s="372">
        <v>99.1</v>
      </c>
      <c r="D47" s="372">
        <v>132.6</v>
      </c>
      <c r="E47" s="372">
        <v>136</v>
      </c>
      <c r="F47" s="372">
        <v>53.8</v>
      </c>
      <c r="G47" s="372">
        <v>128.80000000000001</v>
      </c>
      <c r="H47" s="370">
        <v>94.5</v>
      </c>
    </row>
    <row r="48" spans="1:8" ht="15" customHeight="1">
      <c r="A48" s="355"/>
      <c r="B48" s="371" t="s">
        <v>43</v>
      </c>
      <c r="C48" s="372">
        <v>95</v>
      </c>
      <c r="D48" s="372">
        <v>109</v>
      </c>
      <c r="E48" s="372">
        <v>161.6</v>
      </c>
      <c r="F48" s="372">
        <v>53.8</v>
      </c>
      <c r="G48" s="372">
        <v>127.6</v>
      </c>
      <c r="H48" s="370">
        <v>100.6</v>
      </c>
    </row>
    <row r="49" spans="1:8" ht="15" customHeight="1">
      <c r="A49" s="355">
        <v>2017</v>
      </c>
      <c r="B49" s="356" t="s">
        <v>104</v>
      </c>
      <c r="C49" s="372">
        <v>98.7</v>
      </c>
      <c r="D49" s="372">
        <v>119.1</v>
      </c>
      <c r="E49" s="372">
        <v>155.80000000000001</v>
      </c>
      <c r="F49" s="372">
        <v>60.5</v>
      </c>
      <c r="G49" s="372">
        <v>123.1</v>
      </c>
      <c r="H49" s="370">
        <v>94.1</v>
      </c>
    </row>
    <row r="50" spans="1:8" ht="15" customHeight="1">
      <c r="A50" s="355"/>
      <c r="B50" s="356" t="s">
        <v>105</v>
      </c>
      <c r="C50" s="372">
        <v>95.6</v>
      </c>
      <c r="D50" s="372">
        <v>111.7</v>
      </c>
      <c r="E50" s="372">
        <v>148.1</v>
      </c>
      <c r="F50" s="372">
        <v>57.3</v>
      </c>
      <c r="G50" s="372">
        <v>117.6</v>
      </c>
      <c r="H50" s="370">
        <v>89.3</v>
      </c>
    </row>
    <row r="51" spans="1:8" ht="15" customHeight="1">
      <c r="A51" s="355"/>
      <c r="B51" s="356" t="s">
        <v>106</v>
      </c>
      <c r="C51" s="372">
        <v>90.6</v>
      </c>
      <c r="D51" s="372">
        <v>113.3</v>
      </c>
      <c r="E51" s="372">
        <v>142.30000000000001</v>
      </c>
      <c r="F51" s="372">
        <v>60.8</v>
      </c>
      <c r="G51" s="372">
        <v>121.6</v>
      </c>
      <c r="H51" s="370">
        <v>83.3</v>
      </c>
    </row>
    <row r="52" spans="1:8" ht="32.1" customHeight="1">
      <c r="A52" s="744" t="s">
        <v>529</v>
      </c>
      <c r="B52" s="744"/>
      <c r="C52" s="744"/>
      <c r="D52" s="744"/>
      <c r="E52" s="744"/>
      <c r="F52" s="744"/>
      <c r="G52" s="744"/>
      <c r="H52" s="744"/>
    </row>
    <row r="53" spans="1:8" ht="20.100000000000001" customHeight="1">
      <c r="A53" s="355">
        <v>2016</v>
      </c>
      <c r="B53" s="373" t="s">
        <v>104</v>
      </c>
      <c r="C53" s="375">
        <v>448</v>
      </c>
      <c r="D53" s="375">
        <v>96</v>
      </c>
      <c r="E53" s="375">
        <v>33</v>
      </c>
      <c r="F53" s="375">
        <v>84</v>
      </c>
      <c r="G53" s="375">
        <v>15</v>
      </c>
      <c r="H53" s="376">
        <v>72</v>
      </c>
    </row>
    <row r="54" spans="1:8" ht="15" customHeight="1">
      <c r="A54" s="355"/>
      <c r="B54" s="371" t="s">
        <v>105</v>
      </c>
      <c r="C54" s="375">
        <v>457</v>
      </c>
      <c r="D54" s="375">
        <v>99</v>
      </c>
      <c r="E54" s="375">
        <v>33</v>
      </c>
      <c r="F54" s="375">
        <v>85</v>
      </c>
      <c r="G54" s="375">
        <v>15</v>
      </c>
      <c r="H54" s="376">
        <v>75</v>
      </c>
    </row>
    <row r="55" spans="1:8" ht="15" customHeight="1">
      <c r="A55" s="355"/>
      <c r="B55" s="358" t="s">
        <v>106</v>
      </c>
      <c r="C55" s="375">
        <v>466</v>
      </c>
      <c r="D55" s="375">
        <v>98</v>
      </c>
      <c r="E55" s="375">
        <v>34</v>
      </c>
      <c r="F55" s="375">
        <v>88</v>
      </c>
      <c r="G55" s="375">
        <v>15</v>
      </c>
      <c r="H55" s="376">
        <v>80</v>
      </c>
    </row>
    <row r="56" spans="1:8" ht="15" customHeight="1">
      <c r="A56" s="355"/>
      <c r="B56" s="358" t="s">
        <v>43</v>
      </c>
      <c r="C56" s="375">
        <v>473</v>
      </c>
      <c r="D56" s="375">
        <v>99</v>
      </c>
      <c r="E56" s="375">
        <v>34</v>
      </c>
      <c r="F56" s="375">
        <v>90</v>
      </c>
      <c r="G56" s="375">
        <v>15</v>
      </c>
      <c r="H56" s="376">
        <v>82</v>
      </c>
    </row>
    <row r="57" spans="1:8" ht="15" customHeight="1">
      <c r="A57" s="355">
        <v>2017</v>
      </c>
      <c r="B57" s="356" t="s">
        <v>104</v>
      </c>
      <c r="C57" s="375">
        <v>462</v>
      </c>
      <c r="D57" s="375">
        <v>93</v>
      </c>
      <c r="E57" s="375">
        <v>30</v>
      </c>
      <c r="F57" s="375">
        <v>88</v>
      </c>
      <c r="G57" s="375">
        <v>15</v>
      </c>
      <c r="H57" s="376">
        <v>78</v>
      </c>
    </row>
    <row r="58" spans="1:8" ht="15" customHeight="1">
      <c r="A58" s="355"/>
      <c r="B58" s="356" t="s">
        <v>105</v>
      </c>
      <c r="C58" s="375">
        <v>473</v>
      </c>
      <c r="D58" s="375">
        <v>97</v>
      </c>
      <c r="E58" s="375">
        <v>30</v>
      </c>
      <c r="F58" s="375">
        <v>92</v>
      </c>
      <c r="G58" s="375">
        <v>16</v>
      </c>
      <c r="H58" s="376">
        <v>80</v>
      </c>
    </row>
    <row r="59" spans="1:8" ht="15" customHeight="1">
      <c r="A59" s="355"/>
      <c r="B59" s="356" t="s">
        <v>106</v>
      </c>
      <c r="C59" s="375">
        <v>483</v>
      </c>
      <c r="D59" s="375">
        <v>100</v>
      </c>
      <c r="E59" s="375">
        <v>31</v>
      </c>
      <c r="F59" s="375">
        <v>91</v>
      </c>
      <c r="G59" s="375">
        <v>16</v>
      </c>
      <c r="H59" s="376">
        <v>82</v>
      </c>
    </row>
    <row r="60" spans="1:8" ht="32.1" customHeight="1">
      <c r="A60" s="744" t="s">
        <v>530</v>
      </c>
      <c r="B60" s="744"/>
      <c r="C60" s="744"/>
      <c r="D60" s="744"/>
      <c r="E60" s="744"/>
      <c r="F60" s="744"/>
      <c r="G60" s="744"/>
      <c r="H60" s="744"/>
    </row>
    <row r="61" spans="1:8" ht="20.100000000000001" customHeight="1">
      <c r="A61" s="355">
        <v>2016</v>
      </c>
      <c r="B61" s="373" t="s">
        <v>104</v>
      </c>
      <c r="C61" s="372">
        <v>66.7</v>
      </c>
      <c r="D61" s="372">
        <v>68.8</v>
      </c>
      <c r="E61" s="372">
        <v>54.5</v>
      </c>
      <c r="F61" s="372">
        <v>66.7</v>
      </c>
      <c r="G61" s="372">
        <v>53.3</v>
      </c>
      <c r="H61" s="370">
        <v>63.9</v>
      </c>
    </row>
    <row r="62" spans="1:8" ht="15" customHeight="1">
      <c r="A62" s="355"/>
      <c r="B62" s="371" t="s">
        <v>105</v>
      </c>
      <c r="C62" s="372">
        <v>70.2</v>
      </c>
      <c r="D62" s="372">
        <v>75.8</v>
      </c>
      <c r="E62" s="372">
        <v>66.7</v>
      </c>
      <c r="F62" s="372">
        <v>67.099999999999994</v>
      </c>
      <c r="G62" s="372">
        <v>66.7</v>
      </c>
      <c r="H62" s="370">
        <v>70.7</v>
      </c>
    </row>
    <row r="63" spans="1:8" ht="15" customHeight="1">
      <c r="A63" s="355"/>
      <c r="B63" s="358" t="s">
        <v>106</v>
      </c>
      <c r="C63" s="372">
        <v>74.2</v>
      </c>
      <c r="D63" s="372">
        <v>75.5</v>
      </c>
      <c r="E63" s="372">
        <v>70.599999999999994</v>
      </c>
      <c r="F63" s="372">
        <v>78.400000000000006</v>
      </c>
      <c r="G63" s="372">
        <v>66.7</v>
      </c>
      <c r="H63" s="370">
        <v>70</v>
      </c>
    </row>
    <row r="64" spans="1:8" ht="15" customHeight="1">
      <c r="A64" s="355"/>
      <c r="B64" s="358" t="s">
        <v>43</v>
      </c>
      <c r="C64" s="372">
        <v>79.3</v>
      </c>
      <c r="D64" s="372">
        <v>80.8</v>
      </c>
      <c r="E64" s="372">
        <v>91.2</v>
      </c>
      <c r="F64" s="372">
        <v>78.900000000000006</v>
      </c>
      <c r="G64" s="372">
        <v>73.3</v>
      </c>
      <c r="H64" s="370">
        <v>74.400000000000006</v>
      </c>
    </row>
    <row r="65" spans="1:8" ht="15" customHeight="1">
      <c r="A65" s="355">
        <v>2017</v>
      </c>
      <c r="B65" s="356" t="s">
        <v>104</v>
      </c>
      <c r="C65" s="372">
        <v>64.3</v>
      </c>
      <c r="D65" s="372">
        <v>65.599999999999994</v>
      </c>
      <c r="E65" s="372">
        <v>60</v>
      </c>
      <c r="F65" s="372">
        <v>65.900000000000006</v>
      </c>
      <c r="G65" s="372">
        <v>66.7</v>
      </c>
      <c r="H65" s="370">
        <v>65.400000000000006</v>
      </c>
    </row>
    <row r="66" spans="1:8" ht="15" customHeight="1">
      <c r="A66" s="355"/>
      <c r="B66" s="356" t="s">
        <v>105</v>
      </c>
      <c r="C66" s="372">
        <v>67.900000000000006</v>
      </c>
      <c r="D66" s="372">
        <v>71.099999999999994</v>
      </c>
      <c r="E66" s="372">
        <v>56.7</v>
      </c>
      <c r="F66" s="372">
        <v>68.5</v>
      </c>
      <c r="G66" s="372">
        <v>75</v>
      </c>
      <c r="H66" s="370">
        <v>66.3</v>
      </c>
    </row>
    <row r="67" spans="1:8" ht="15" customHeight="1">
      <c r="A67" s="355"/>
      <c r="B67" s="356" t="s">
        <v>106</v>
      </c>
      <c r="C67" s="372">
        <v>72</v>
      </c>
      <c r="D67" s="372">
        <v>75</v>
      </c>
      <c r="E67" s="372">
        <v>74.2</v>
      </c>
      <c r="F67" s="372">
        <v>74.7</v>
      </c>
      <c r="G67" s="372">
        <v>62.5</v>
      </c>
      <c r="H67" s="370">
        <v>70.7</v>
      </c>
    </row>
    <row r="68" spans="1:8" ht="32.1" customHeight="1">
      <c r="A68" s="744" t="s">
        <v>531</v>
      </c>
      <c r="B68" s="744"/>
      <c r="C68" s="744"/>
      <c r="D68" s="744"/>
      <c r="E68" s="744"/>
      <c r="F68" s="744"/>
      <c r="G68" s="744"/>
      <c r="H68" s="744"/>
    </row>
    <row r="69" spans="1:8" ht="20.100000000000001" customHeight="1">
      <c r="A69" s="355">
        <v>2016</v>
      </c>
      <c r="B69" s="373" t="s">
        <v>104</v>
      </c>
      <c r="C69" s="372">
        <v>60.4</v>
      </c>
      <c r="D69" s="372">
        <v>72.400000000000006</v>
      </c>
      <c r="E69" s="372">
        <v>77.2</v>
      </c>
      <c r="F69" s="372">
        <v>40.9</v>
      </c>
      <c r="G69" s="372">
        <v>61.7</v>
      </c>
      <c r="H69" s="370">
        <v>55.6</v>
      </c>
    </row>
    <row r="70" spans="1:8" ht="15" customHeight="1">
      <c r="A70" s="355"/>
      <c r="B70" s="371" t="s">
        <v>105</v>
      </c>
      <c r="C70" s="372">
        <v>63.2</v>
      </c>
      <c r="D70" s="372">
        <v>87.8</v>
      </c>
      <c r="E70" s="372">
        <v>86.6</v>
      </c>
      <c r="F70" s="372">
        <v>36</v>
      </c>
      <c r="G70" s="372">
        <v>69.3</v>
      </c>
      <c r="H70" s="370">
        <v>74.099999999999994</v>
      </c>
    </row>
    <row r="71" spans="1:8" ht="15" customHeight="1">
      <c r="A71" s="355"/>
      <c r="B71" s="358" t="s">
        <v>106</v>
      </c>
      <c r="C71" s="372">
        <v>82.2</v>
      </c>
      <c r="D71" s="372">
        <v>77.7</v>
      </c>
      <c r="E71" s="372">
        <v>84.4</v>
      </c>
      <c r="F71" s="372">
        <v>85.5</v>
      </c>
      <c r="G71" s="372">
        <v>69.8</v>
      </c>
      <c r="H71" s="370">
        <v>70.900000000000006</v>
      </c>
    </row>
    <row r="72" spans="1:8" ht="15" customHeight="1">
      <c r="A72" s="355"/>
      <c r="B72" s="358" t="s">
        <v>43</v>
      </c>
      <c r="C72" s="372">
        <v>84.8</v>
      </c>
      <c r="D72" s="372">
        <v>80.900000000000006</v>
      </c>
      <c r="E72" s="372">
        <v>98.2</v>
      </c>
      <c r="F72" s="372">
        <v>92.2</v>
      </c>
      <c r="G72" s="372">
        <v>71.900000000000006</v>
      </c>
      <c r="H72" s="370">
        <v>63.4</v>
      </c>
    </row>
    <row r="73" spans="1:8" ht="15" customHeight="1">
      <c r="A73" s="355">
        <v>2017</v>
      </c>
      <c r="B73" s="356" t="s">
        <v>104</v>
      </c>
      <c r="C73" s="372">
        <v>60.9</v>
      </c>
      <c r="D73" s="372">
        <v>78.099999999999994</v>
      </c>
      <c r="E73" s="372">
        <v>68.5</v>
      </c>
      <c r="F73" s="372">
        <v>37.299999999999997</v>
      </c>
      <c r="G73" s="372">
        <v>70.2</v>
      </c>
      <c r="H73" s="370">
        <v>55.6</v>
      </c>
    </row>
    <row r="74" spans="1:8" ht="15" customHeight="1">
      <c r="A74" s="355"/>
      <c r="B74" s="356" t="s">
        <v>105</v>
      </c>
      <c r="C74" s="372">
        <v>76</v>
      </c>
      <c r="D74" s="372">
        <v>77.5</v>
      </c>
      <c r="E74" s="372">
        <v>64.099999999999994</v>
      </c>
      <c r="F74" s="372">
        <v>76.3</v>
      </c>
      <c r="G74" s="372">
        <v>66.099999999999994</v>
      </c>
      <c r="H74" s="370">
        <v>61.8</v>
      </c>
    </row>
    <row r="75" spans="1:8" ht="15" customHeight="1">
      <c r="A75" s="355"/>
      <c r="B75" s="356" t="s">
        <v>106</v>
      </c>
      <c r="C75" s="372">
        <v>78.900000000000006</v>
      </c>
      <c r="D75" s="372">
        <v>81</v>
      </c>
      <c r="E75" s="372">
        <v>91.9</v>
      </c>
      <c r="F75" s="372">
        <v>82.9</v>
      </c>
      <c r="G75" s="372">
        <v>50.5</v>
      </c>
      <c r="H75" s="370">
        <v>55</v>
      </c>
    </row>
    <row r="76" spans="1:8" ht="32.1" customHeight="1">
      <c r="A76" s="748" t="s">
        <v>532</v>
      </c>
      <c r="B76" s="748"/>
      <c r="C76" s="748"/>
      <c r="D76" s="748"/>
      <c r="E76" s="748"/>
      <c r="F76" s="748"/>
      <c r="G76" s="748"/>
      <c r="H76" s="748"/>
    </row>
  </sheetData>
  <mergeCells count="14">
    <mergeCell ref="A52:H52"/>
    <mergeCell ref="A60:H60"/>
    <mergeCell ref="A68:H68"/>
    <mergeCell ref="A76:H76"/>
    <mergeCell ref="A12:H12"/>
    <mergeCell ref="A20:H20"/>
    <mergeCell ref="A28:H28"/>
    <mergeCell ref="A36:H36"/>
    <mergeCell ref="A44:H44"/>
    <mergeCell ref="A1:H1"/>
    <mergeCell ref="A2:B3"/>
    <mergeCell ref="C2:C3"/>
    <mergeCell ref="D2:H2"/>
    <mergeCell ref="A4:H4"/>
  </mergeCells>
  <pageMargins left="0.19685039370078741" right="0.19685039370078741" top="0.39370078740157483" bottom="0.39370078740157483" header="0.31496062992125984" footer="0.31496062992125984"/>
  <pageSetup paperSize="9" scale="52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81BD"/>
    <pageSetUpPr fitToPage="1"/>
  </sheetPr>
  <dimension ref="A1:F65"/>
  <sheetViews>
    <sheetView zoomScale="80" zoomScaleNormal="80" workbookViewId="0">
      <pane ySplit="5" topLeftCell="A6" activePane="bottomLeft" state="frozen"/>
      <selection pane="bottomLeft" sqref="A1:D1"/>
    </sheetView>
  </sheetViews>
  <sheetFormatPr defaultRowHeight="15"/>
  <cols>
    <col min="1" max="1" width="49.5703125" customWidth="1"/>
    <col min="2" max="2" width="20.28515625" style="148" customWidth="1"/>
    <col min="3" max="3" width="20.85546875" style="148" customWidth="1"/>
    <col min="4" max="4" width="17.28515625" style="148" customWidth="1"/>
  </cols>
  <sheetData>
    <row r="1" spans="1:4" ht="32.1" customHeight="1">
      <c r="A1" s="619" t="s">
        <v>684</v>
      </c>
      <c r="B1" s="620"/>
      <c r="C1" s="620"/>
      <c r="D1" s="620"/>
    </row>
    <row r="2" spans="1:4">
      <c r="A2" s="621" t="s">
        <v>8</v>
      </c>
      <c r="B2" s="237" t="s">
        <v>0</v>
      </c>
      <c r="C2" s="626" t="s">
        <v>2</v>
      </c>
      <c r="D2" s="627"/>
    </row>
    <row r="3" spans="1:4">
      <c r="A3" s="622"/>
      <c r="B3" s="238" t="s">
        <v>1</v>
      </c>
      <c r="C3" s="628" t="s">
        <v>3</v>
      </c>
      <c r="D3" s="629"/>
    </row>
    <row r="4" spans="1:4">
      <c r="A4" s="622"/>
      <c r="B4" s="626" t="s">
        <v>4</v>
      </c>
      <c r="C4" s="626"/>
      <c r="D4" s="239" t="s">
        <v>6</v>
      </c>
    </row>
    <row r="5" spans="1:4" ht="15.75" thickBot="1">
      <c r="A5" s="623"/>
      <c r="B5" s="630" t="s">
        <v>5</v>
      </c>
      <c r="C5" s="630"/>
      <c r="D5" s="240" t="s">
        <v>7</v>
      </c>
    </row>
    <row r="6" spans="1:4" ht="18" customHeight="1" thickTop="1">
      <c r="A6" s="92" t="s">
        <v>400</v>
      </c>
      <c r="B6" s="98">
        <v>2902.4</v>
      </c>
      <c r="C6" s="98">
        <v>638.4</v>
      </c>
      <c r="D6" s="111">
        <v>22</v>
      </c>
    </row>
    <row r="7" spans="1:4">
      <c r="A7" s="5" t="s">
        <v>19</v>
      </c>
      <c r="B7" s="100"/>
      <c r="C7" s="100"/>
      <c r="D7" s="101"/>
    </row>
    <row r="8" spans="1:4">
      <c r="A8" s="110" t="s">
        <v>401</v>
      </c>
      <c r="B8" s="98">
        <v>505.7</v>
      </c>
      <c r="C8" s="98">
        <v>199.8</v>
      </c>
      <c r="D8" s="99">
        <v>39.5</v>
      </c>
    </row>
    <row r="9" spans="1:4">
      <c r="A9" s="5" t="s">
        <v>20</v>
      </c>
      <c r="B9" s="98"/>
      <c r="C9" s="98"/>
      <c r="D9" s="99"/>
    </row>
    <row r="10" spans="1:4">
      <c r="A10" s="110" t="s">
        <v>402</v>
      </c>
      <c r="B10" s="98">
        <v>478.8</v>
      </c>
      <c r="C10" s="164">
        <v>184.7</v>
      </c>
      <c r="D10" s="99">
        <v>38.6</v>
      </c>
    </row>
    <row r="11" spans="1:4">
      <c r="A11" s="5" t="s">
        <v>21</v>
      </c>
      <c r="B11" s="103"/>
      <c r="C11" s="103"/>
      <c r="D11" s="104"/>
    </row>
    <row r="12" spans="1:4">
      <c r="A12" s="6" t="s">
        <v>9</v>
      </c>
      <c r="B12" s="103"/>
      <c r="C12" s="103"/>
      <c r="D12" s="104"/>
    </row>
    <row r="13" spans="1:4">
      <c r="A13" s="7" t="s">
        <v>10</v>
      </c>
      <c r="B13" s="103"/>
      <c r="C13" s="103"/>
      <c r="D13" s="104"/>
    </row>
    <row r="14" spans="1:4">
      <c r="A14" s="8" t="s">
        <v>11</v>
      </c>
      <c r="B14" s="103">
        <v>218.6</v>
      </c>
      <c r="C14" s="103">
        <v>40.5</v>
      </c>
      <c r="D14" s="104">
        <v>18.5</v>
      </c>
    </row>
    <row r="15" spans="1:4">
      <c r="A15" s="9" t="s">
        <v>12</v>
      </c>
      <c r="B15" s="103"/>
      <c r="C15" s="103"/>
      <c r="D15" s="104"/>
    </row>
    <row r="16" spans="1:4">
      <c r="A16" s="8" t="s">
        <v>13</v>
      </c>
      <c r="B16" s="103">
        <v>24.8</v>
      </c>
      <c r="C16" s="103">
        <v>8.3000000000000007</v>
      </c>
      <c r="D16" s="104">
        <v>33.5</v>
      </c>
    </row>
    <row r="17" spans="1:6">
      <c r="A17" s="9" t="s">
        <v>14</v>
      </c>
      <c r="B17" s="103"/>
      <c r="C17" s="103"/>
      <c r="D17" s="104"/>
    </row>
    <row r="18" spans="1:6">
      <c r="A18" s="8" t="s">
        <v>25</v>
      </c>
      <c r="B18" s="103">
        <v>79.8</v>
      </c>
      <c r="C18" s="103">
        <v>38.4</v>
      </c>
      <c r="D18" s="104">
        <v>48.1</v>
      </c>
    </row>
    <row r="19" spans="1:6">
      <c r="A19" s="9" t="s">
        <v>24</v>
      </c>
      <c r="B19" s="103"/>
      <c r="C19" s="103"/>
      <c r="D19" s="104"/>
    </row>
    <row r="20" spans="1:6">
      <c r="A20" s="8" t="s">
        <v>15</v>
      </c>
      <c r="B20" s="103">
        <v>21</v>
      </c>
      <c r="C20" s="103">
        <v>6.5</v>
      </c>
      <c r="D20" s="104">
        <v>31</v>
      </c>
    </row>
    <row r="21" spans="1:6">
      <c r="A21" s="9" t="s">
        <v>16</v>
      </c>
      <c r="B21" s="100"/>
      <c r="D21" s="101"/>
    </row>
    <row r="22" spans="1:6" s="49" customFormat="1">
      <c r="A22" s="513" t="s">
        <v>403</v>
      </c>
      <c r="B22" s="480">
        <v>68.8</v>
      </c>
      <c r="C22" s="480">
        <v>8.1999999999999993</v>
      </c>
      <c r="D22" s="481">
        <v>11.9</v>
      </c>
    </row>
    <row r="23" spans="1:6">
      <c r="A23" s="5" t="s">
        <v>22</v>
      </c>
      <c r="B23" s="98"/>
      <c r="C23" s="98"/>
      <c r="D23" s="99"/>
    </row>
    <row r="24" spans="1:6">
      <c r="A24" s="6" t="s">
        <v>17</v>
      </c>
      <c r="B24" s="514"/>
      <c r="C24" s="514"/>
      <c r="D24" s="104"/>
    </row>
    <row r="25" spans="1:6">
      <c r="A25" s="5" t="s">
        <v>18</v>
      </c>
      <c r="B25" s="100"/>
      <c r="C25" s="100"/>
      <c r="D25" s="101"/>
    </row>
    <row r="26" spans="1:6">
      <c r="A26" s="110" t="s">
        <v>407</v>
      </c>
      <c r="B26" s="98">
        <v>5.7</v>
      </c>
      <c r="C26" s="98">
        <v>2</v>
      </c>
      <c r="D26" s="476">
        <v>35.1</v>
      </c>
    </row>
    <row r="27" spans="1:6">
      <c r="A27" s="10" t="s">
        <v>23</v>
      </c>
      <c r="B27" s="100"/>
      <c r="C27" s="100"/>
      <c r="D27" s="101"/>
    </row>
    <row r="28" spans="1:6">
      <c r="A28" s="110" t="s">
        <v>404</v>
      </c>
      <c r="B28" s="150">
        <v>4660.71</v>
      </c>
      <c r="C28" s="189">
        <v>4888.95</v>
      </c>
      <c r="D28" s="99">
        <v>104.9</v>
      </c>
      <c r="F28" s="125"/>
    </row>
    <row r="29" spans="1:6">
      <c r="A29" s="10" t="s">
        <v>26</v>
      </c>
      <c r="B29" s="173"/>
      <c r="C29" s="172"/>
      <c r="D29" s="104"/>
    </row>
    <row r="30" spans="1:6">
      <c r="A30" s="6" t="s">
        <v>9</v>
      </c>
      <c r="B30" s="173"/>
      <c r="C30" s="172"/>
      <c r="D30" s="104"/>
    </row>
    <row r="31" spans="1:6">
      <c r="A31" s="7" t="s">
        <v>10</v>
      </c>
      <c r="B31" s="173"/>
      <c r="C31" s="172"/>
      <c r="D31" s="104"/>
    </row>
    <row r="32" spans="1:6">
      <c r="A32" s="8" t="s">
        <v>11</v>
      </c>
      <c r="B32" s="151">
        <v>5114.75</v>
      </c>
      <c r="C32" s="200">
        <v>5675.97</v>
      </c>
      <c r="D32" s="104">
        <v>111</v>
      </c>
    </row>
    <row r="33" spans="1:4">
      <c r="A33" s="11" t="s">
        <v>12</v>
      </c>
      <c r="B33" s="151"/>
      <c r="C33" s="172"/>
      <c r="D33" s="104"/>
    </row>
    <row r="34" spans="1:4">
      <c r="A34" s="8" t="s">
        <v>13</v>
      </c>
      <c r="B34" s="190">
        <v>4885.41</v>
      </c>
      <c r="C34" s="200">
        <v>5226.84</v>
      </c>
      <c r="D34" s="104">
        <v>107</v>
      </c>
    </row>
    <row r="35" spans="1:4">
      <c r="A35" s="11" t="s">
        <v>14</v>
      </c>
      <c r="B35" s="151"/>
      <c r="C35" s="172"/>
      <c r="D35" s="104"/>
    </row>
    <row r="36" spans="1:4">
      <c r="A36" s="8" t="s">
        <v>27</v>
      </c>
      <c r="B36" s="190">
        <v>4053.62</v>
      </c>
      <c r="C36" s="172">
        <v>4287.87</v>
      </c>
      <c r="D36" s="104">
        <v>105.8</v>
      </c>
    </row>
    <row r="37" spans="1:4">
      <c r="A37" s="11" t="s">
        <v>24</v>
      </c>
      <c r="B37" s="121"/>
      <c r="C37" s="172"/>
      <c r="D37" s="104"/>
    </row>
    <row r="38" spans="1:4">
      <c r="A38" s="8" t="s">
        <v>15</v>
      </c>
      <c r="B38" s="151">
        <v>3729.65</v>
      </c>
      <c r="C38" s="200">
        <v>4621.3</v>
      </c>
      <c r="D38" s="104">
        <v>123.9</v>
      </c>
    </row>
    <row r="39" spans="1:4">
      <c r="A39" s="11" t="s">
        <v>16</v>
      </c>
      <c r="B39" s="132"/>
      <c r="C39" s="131"/>
      <c r="D39" s="104"/>
    </row>
    <row r="40" spans="1:4" ht="25.5">
      <c r="A40" s="110" t="s">
        <v>504</v>
      </c>
      <c r="B40" s="480">
        <v>116648.1</v>
      </c>
      <c r="C40" s="480">
        <v>20539</v>
      </c>
      <c r="D40" s="481">
        <v>17.600000000000001</v>
      </c>
    </row>
    <row r="41" spans="1:4">
      <c r="A41" s="7" t="s">
        <v>644</v>
      </c>
      <c r="B41" s="103"/>
      <c r="C41" s="103"/>
      <c r="D41" s="104"/>
    </row>
    <row r="42" spans="1:4" ht="24">
      <c r="A42" s="109" t="s">
        <v>505</v>
      </c>
      <c r="B42" s="98">
        <v>6002.3</v>
      </c>
      <c r="C42" s="98">
        <v>1899.3</v>
      </c>
      <c r="D42" s="99">
        <v>31.6</v>
      </c>
    </row>
    <row r="43" spans="1:4" ht="24">
      <c r="A43" s="7" t="s">
        <v>645</v>
      </c>
      <c r="B43" s="17"/>
      <c r="C43" s="17"/>
      <c r="D43" s="18"/>
    </row>
    <row r="44" spans="1:4">
      <c r="A44" s="401" t="s">
        <v>28</v>
      </c>
      <c r="B44" s="430">
        <v>17101</v>
      </c>
      <c r="C44" s="430">
        <v>8875</v>
      </c>
      <c r="D44" s="402">
        <v>51.9</v>
      </c>
    </row>
    <row r="45" spans="1:4">
      <c r="A45" s="403" t="s">
        <v>29</v>
      </c>
      <c r="B45" s="404"/>
      <c r="C45" s="405"/>
      <c r="D45" s="406"/>
    </row>
    <row r="46" spans="1:4">
      <c r="A46" s="407" t="s">
        <v>9</v>
      </c>
      <c r="B46" s="404"/>
      <c r="C46" s="405"/>
      <c r="D46" s="406"/>
    </row>
    <row r="47" spans="1:4">
      <c r="A47" s="403" t="s">
        <v>10</v>
      </c>
      <c r="B47" s="404"/>
      <c r="C47" s="405"/>
      <c r="D47" s="406"/>
    </row>
    <row r="48" spans="1:4">
      <c r="A48" s="408" t="s">
        <v>418</v>
      </c>
      <c r="B48" s="404">
        <v>10847</v>
      </c>
      <c r="C48" s="404">
        <v>8016</v>
      </c>
      <c r="D48" s="431">
        <v>73.900000000000006</v>
      </c>
    </row>
    <row r="49" spans="1:5">
      <c r="A49" s="409" t="s">
        <v>419</v>
      </c>
      <c r="B49" s="405"/>
      <c r="C49" s="405"/>
      <c r="D49" s="406"/>
    </row>
    <row r="50" spans="1:5">
      <c r="A50" s="408" t="s">
        <v>30</v>
      </c>
      <c r="B50" s="404">
        <v>5328</v>
      </c>
      <c r="C50" s="404">
        <v>275</v>
      </c>
      <c r="D50" s="431">
        <v>5.2</v>
      </c>
    </row>
    <row r="51" spans="1:5">
      <c r="A51" s="409" t="s">
        <v>31</v>
      </c>
      <c r="B51" s="410"/>
      <c r="C51" s="405"/>
      <c r="D51" s="411"/>
    </row>
    <row r="52" spans="1:5">
      <c r="A52" s="110" t="s">
        <v>411</v>
      </c>
      <c r="B52" s="219">
        <v>368811</v>
      </c>
      <c r="C52" s="583">
        <v>120203</v>
      </c>
      <c r="D52" s="99">
        <v>32.6</v>
      </c>
      <c r="E52" s="276"/>
    </row>
    <row r="53" spans="1:5">
      <c r="A53" s="7" t="s">
        <v>412</v>
      </c>
      <c r="B53" s="100"/>
      <c r="C53" s="100"/>
      <c r="D53" s="101"/>
    </row>
    <row r="54" spans="1:5" ht="24">
      <c r="A54" s="401" t="s">
        <v>465</v>
      </c>
      <c r="B54" s="88">
        <v>72858</v>
      </c>
      <c r="C54" s="412">
        <v>20878</v>
      </c>
      <c r="D54" s="402">
        <v>28.7</v>
      </c>
    </row>
    <row r="55" spans="1:5">
      <c r="A55" s="7" t="s">
        <v>466</v>
      </c>
      <c r="B55" s="100"/>
      <c r="C55" s="100"/>
      <c r="D55" s="101"/>
    </row>
    <row r="56" spans="1:5" s="84" customFormat="1" ht="24">
      <c r="A56" s="110" t="s">
        <v>467</v>
      </c>
      <c r="B56" s="98">
        <v>64.099999999999994</v>
      </c>
      <c r="C56" s="98">
        <v>44.9</v>
      </c>
      <c r="D56" s="476" t="s">
        <v>64</v>
      </c>
    </row>
    <row r="57" spans="1:5" s="84" customFormat="1" ht="25.5" customHeight="1">
      <c r="A57" s="7" t="s">
        <v>468</v>
      </c>
      <c r="B57" s="124"/>
      <c r="C57" s="124"/>
      <c r="D57" s="101"/>
    </row>
    <row r="58" spans="1:5">
      <c r="A58" s="110" t="s">
        <v>33</v>
      </c>
      <c r="B58" s="219">
        <v>13776</v>
      </c>
      <c r="C58" s="219">
        <v>2015</v>
      </c>
      <c r="D58" s="99">
        <v>14.6</v>
      </c>
    </row>
    <row r="59" spans="1:5">
      <c r="A59" s="7" t="s">
        <v>34</v>
      </c>
      <c r="B59" s="17"/>
      <c r="C59" s="17"/>
      <c r="D59" s="99"/>
    </row>
    <row r="60" spans="1:5" ht="30.75" customHeight="1">
      <c r="A60" s="624" t="s">
        <v>685</v>
      </c>
      <c r="B60" s="625"/>
      <c r="C60" s="625"/>
      <c r="D60" s="625"/>
    </row>
    <row r="61" spans="1:5">
      <c r="B61" s="177"/>
    </row>
    <row r="62" spans="1:5">
      <c r="B62" s="152"/>
      <c r="C62" s="152"/>
    </row>
    <row r="65" spans="3:4">
      <c r="C65" s="177"/>
      <c r="D65" s="177"/>
    </row>
  </sheetData>
  <mergeCells count="7">
    <mergeCell ref="A1:D1"/>
    <mergeCell ref="A2:A5"/>
    <mergeCell ref="A60:D60"/>
    <mergeCell ref="C2:D2"/>
    <mergeCell ref="C3:D3"/>
    <mergeCell ref="B4:C4"/>
    <mergeCell ref="B5:C5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79" orientation="portrait" horizontalDpi="4294967294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81BD"/>
    <pageSetUpPr fitToPage="1"/>
  </sheetPr>
  <dimension ref="A1:P26"/>
  <sheetViews>
    <sheetView zoomScale="90" zoomScaleNormal="90" workbookViewId="0">
      <pane xSplit="2" ySplit="6" topLeftCell="C7" activePane="bottomRight" state="frozen"/>
      <selection sqref="A1:E1"/>
      <selection pane="topRight" sqref="A1:E1"/>
      <selection pane="bottomLeft" sqref="A1:E1"/>
      <selection pane="bottomRight" activeCell="D21" sqref="D21"/>
    </sheetView>
  </sheetViews>
  <sheetFormatPr defaultColWidth="9.140625" defaultRowHeight="15"/>
  <cols>
    <col min="1" max="1" width="5.7109375" style="97" customWidth="1"/>
    <col min="2" max="2" width="12.7109375" style="97" customWidth="1"/>
    <col min="3" max="14" width="14.7109375" style="97" customWidth="1"/>
    <col min="15" max="16384" width="9.140625" style="97"/>
  </cols>
  <sheetData>
    <row r="1" spans="1:16" ht="56.1" customHeight="1">
      <c r="A1" s="717" t="s">
        <v>584</v>
      </c>
      <c r="B1" s="717"/>
      <c r="C1" s="717"/>
      <c r="D1" s="717"/>
      <c r="E1" s="717"/>
      <c r="F1" s="717"/>
      <c r="G1" s="717"/>
      <c r="H1" s="717"/>
      <c r="I1" s="717"/>
      <c r="J1" s="717"/>
      <c r="K1" s="717"/>
      <c r="L1" s="717"/>
      <c r="M1" s="717"/>
      <c r="N1" s="717"/>
    </row>
    <row r="2" spans="1:16" ht="15" customHeight="1">
      <c r="A2" s="737" t="s">
        <v>454</v>
      </c>
      <c r="B2" s="738"/>
      <c r="C2" s="753" t="s">
        <v>541</v>
      </c>
      <c r="D2" s="754"/>
      <c r="E2" s="754"/>
      <c r="F2" s="754"/>
      <c r="G2" s="754"/>
      <c r="H2" s="754"/>
      <c r="I2" s="755"/>
      <c r="J2" s="753" t="s">
        <v>542</v>
      </c>
      <c r="K2" s="754"/>
      <c r="L2" s="754"/>
      <c r="M2" s="755"/>
      <c r="N2" s="759" t="s">
        <v>543</v>
      </c>
    </row>
    <row r="3" spans="1:16" ht="15" customHeight="1">
      <c r="A3" s="767"/>
      <c r="B3" s="768"/>
      <c r="C3" s="756" t="s">
        <v>544</v>
      </c>
      <c r="D3" s="753" t="s">
        <v>545</v>
      </c>
      <c r="E3" s="754"/>
      <c r="F3" s="755"/>
      <c r="G3" s="759" t="s">
        <v>546</v>
      </c>
      <c r="H3" s="765"/>
      <c r="I3" s="756" t="s">
        <v>547</v>
      </c>
      <c r="J3" s="756" t="s">
        <v>548</v>
      </c>
      <c r="K3" s="753" t="s">
        <v>549</v>
      </c>
      <c r="L3" s="754"/>
      <c r="M3" s="755"/>
      <c r="N3" s="760"/>
    </row>
    <row r="4" spans="1:16" ht="68.099999999999994" customHeight="1">
      <c r="A4" s="767"/>
      <c r="B4" s="768"/>
      <c r="C4" s="757"/>
      <c r="D4" s="756" t="s">
        <v>550</v>
      </c>
      <c r="E4" s="763" t="s">
        <v>549</v>
      </c>
      <c r="F4" s="764"/>
      <c r="G4" s="761"/>
      <c r="H4" s="766"/>
      <c r="I4" s="757"/>
      <c r="J4" s="757"/>
      <c r="K4" s="756" t="s">
        <v>551</v>
      </c>
      <c r="L4" s="756" t="s">
        <v>552</v>
      </c>
      <c r="M4" s="756" t="s">
        <v>553</v>
      </c>
      <c r="N4" s="760"/>
    </row>
    <row r="5" spans="1:16" ht="75.75" customHeight="1">
      <c r="A5" s="767"/>
      <c r="B5" s="768"/>
      <c r="C5" s="758"/>
      <c r="D5" s="758"/>
      <c r="E5" s="352" t="s">
        <v>554</v>
      </c>
      <c r="F5" s="352" t="s">
        <v>555</v>
      </c>
      <c r="G5" s="352" t="s">
        <v>385</v>
      </c>
      <c r="H5" s="352" t="s">
        <v>556</v>
      </c>
      <c r="I5" s="758"/>
      <c r="J5" s="758"/>
      <c r="K5" s="758"/>
      <c r="L5" s="758"/>
      <c r="M5" s="758"/>
      <c r="N5" s="761"/>
    </row>
    <row r="6" spans="1:16" ht="15.75" thickBot="1">
      <c r="A6" s="739"/>
      <c r="B6" s="740"/>
      <c r="C6" s="733" t="s">
        <v>557</v>
      </c>
      <c r="D6" s="734"/>
      <c r="E6" s="734"/>
      <c r="F6" s="734"/>
      <c r="G6" s="734"/>
      <c r="H6" s="734"/>
      <c r="I6" s="734"/>
      <c r="J6" s="734"/>
      <c r="K6" s="734"/>
      <c r="L6" s="734"/>
      <c r="M6" s="734"/>
      <c r="N6" s="734"/>
    </row>
    <row r="7" spans="1:16" ht="26.1" customHeight="1" thickTop="1">
      <c r="A7" s="355">
        <v>2016</v>
      </c>
      <c r="B7" s="373" t="s">
        <v>104</v>
      </c>
      <c r="C7" s="372">
        <v>23664.799999999999</v>
      </c>
      <c r="D7" s="372">
        <v>5474.7</v>
      </c>
      <c r="E7" s="357">
        <v>797.9</v>
      </c>
      <c r="F7" s="372">
        <v>2990.1</v>
      </c>
      <c r="G7" s="372">
        <v>10452.200000000001</v>
      </c>
      <c r="H7" s="372">
        <v>6496</v>
      </c>
      <c r="I7" s="387">
        <v>6986.4</v>
      </c>
      <c r="J7" s="387">
        <v>16490.2</v>
      </c>
      <c r="K7" s="387">
        <v>5859</v>
      </c>
      <c r="L7" s="387">
        <v>6744.8</v>
      </c>
      <c r="M7" s="387">
        <v>1247.5999999999999</v>
      </c>
      <c r="N7" s="388">
        <v>14062.2</v>
      </c>
      <c r="O7" s="364"/>
      <c r="P7" s="364"/>
    </row>
    <row r="8" spans="1:16" ht="15" customHeight="1">
      <c r="A8" s="355"/>
      <c r="B8" s="356" t="s">
        <v>105</v>
      </c>
      <c r="C8" s="372">
        <v>25240.400000000001</v>
      </c>
      <c r="D8" s="372">
        <v>5399.1</v>
      </c>
      <c r="E8" s="357">
        <v>782</v>
      </c>
      <c r="F8" s="372">
        <v>3107.5</v>
      </c>
      <c r="G8" s="372">
        <v>11093</v>
      </c>
      <c r="H8" s="372">
        <v>6823.3</v>
      </c>
      <c r="I8" s="387">
        <v>8014.9</v>
      </c>
      <c r="J8" s="387">
        <v>18132.5</v>
      </c>
      <c r="K8" s="387">
        <v>6629.4</v>
      </c>
      <c r="L8" s="387">
        <v>7116.5</v>
      </c>
      <c r="M8" s="387">
        <v>1275.2</v>
      </c>
      <c r="N8" s="388">
        <v>14071.9</v>
      </c>
      <c r="O8" s="364"/>
      <c r="P8" s="364"/>
    </row>
    <row r="9" spans="1:16" ht="15" customHeight="1">
      <c r="A9" s="355"/>
      <c r="B9" s="373" t="s">
        <v>106</v>
      </c>
      <c r="C9" s="372">
        <v>24311.599999999999</v>
      </c>
      <c r="D9" s="372">
        <v>5374</v>
      </c>
      <c r="E9" s="357">
        <v>589.6</v>
      </c>
      <c r="F9" s="372">
        <v>3096.4</v>
      </c>
      <c r="G9" s="372">
        <v>11068.5</v>
      </c>
      <c r="H9" s="372">
        <v>6965.3</v>
      </c>
      <c r="I9" s="387">
        <v>7156.1</v>
      </c>
      <c r="J9" s="387">
        <v>18380.900000000001</v>
      </c>
      <c r="K9" s="387">
        <v>7304.7</v>
      </c>
      <c r="L9" s="387">
        <v>6856.4</v>
      </c>
      <c r="M9" s="387">
        <v>1215.4000000000001</v>
      </c>
      <c r="N9" s="388">
        <v>13852.9</v>
      </c>
      <c r="O9" s="364"/>
      <c r="P9" s="364"/>
    </row>
    <row r="10" spans="1:16" ht="15" customHeight="1">
      <c r="A10" s="355"/>
      <c r="B10" s="371" t="s">
        <v>43</v>
      </c>
      <c r="C10" s="372">
        <v>24774.799999999999</v>
      </c>
      <c r="D10" s="372">
        <v>5676.4</v>
      </c>
      <c r="E10" s="357">
        <v>787</v>
      </c>
      <c r="F10" s="372">
        <v>3215.7</v>
      </c>
      <c r="G10" s="372">
        <v>11320.9</v>
      </c>
      <c r="H10" s="372">
        <v>7305.8</v>
      </c>
      <c r="I10" s="387">
        <v>7172.8</v>
      </c>
      <c r="J10" s="387">
        <v>19458.3</v>
      </c>
      <c r="K10" s="387">
        <v>7506.9</v>
      </c>
      <c r="L10" s="387">
        <v>7597.4</v>
      </c>
      <c r="M10" s="387">
        <v>1076.5999999999999</v>
      </c>
      <c r="N10" s="388">
        <v>14334.5</v>
      </c>
      <c r="O10" s="364"/>
      <c r="P10" s="364"/>
    </row>
    <row r="11" spans="1:16" ht="26.1" customHeight="1">
      <c r="A11" s="355">
        <v>2017</v>
      </c>
      <c r="B11" s="373" t="s">
        <v>104</v>
      </c>
      <c r="C11" s="372">
        <v>25236.799999999999</v>
      </c>
      <c r="D11" s="372">
        <v>5889.2</v>
      </c>
      <c r="E11" s="357">
        <v>748.4</v>
      </c>
      <c r="F11" s="372">
        <v>3350.1</v>
      </c>
      <c r="G11" s="372">
        <v>11665</v>
      </c>
      <c r="H11" s="372">
        <v>7522.4</v>
      </c>
      <c r="I11" s="387">
        <v>6848.1</v>
      </c>
      <c r="J11" s="387">
        <v>18755.3</v>
      </c>
      <c r="K11" s="387">
        <v>6919.2</v>
      </c>
      <c r="L11" s="387">
        <v>7258.2</v>
      </c>
      <c r="M11" s="387">
        <v>1251.2</v>
      </c>
      <c r="N11" s="388">
        <v>15658.1</v>
      </c>
      <c r="O11" s="364"/>
      <c r="P11" s="364"/>
    </row>
    <row r="12" spans="1:16" ht="15" customHeight="1">
      <c r="A12" s="355"/>
      <c r="B12" s="356" t="s">
        <v>105</v>
      </c>
      <c r="C12" s="372">
        <v>26332.6</v>
      </c>
      <c r="D12" s="372">
        <v>6092.2</v>
      </c>
      <c r="E12" s="357">
        <v>718.7</v>
      </c>
      <c r="F12" s="372">
        <v>3525.6</v>
      </c>
      <c r="G12" s="372">
        <v>12288.8</v>
      </c>
      <c r="H12" s="372">
        <v>7768.8</v>
      </c>
      <c r="I12" s="387">
        <v>7021.6</v>
      </c>
      <c r="J12" s="387">
        <v>20207.7</v>
      </c>
      <c r="K12" s="387">
        <v>7790.7</v>
      </c>
      <c r="L12" s="387">
        <v>7606.6</v>
      </c>
      <c r="M12" s="387">
        <v>1036.4000000000001</v>
      </c>
      <c r="N12" s="388">
        <v>15771.9</v>
      </c>
      <c r="O12" s="364"/>
      <c r="P12" s="364"/>
    </row>
    <row r="13" spans="1:16" ht="15" customHeight="1">
      <c r="A13" s="355"/>
      <c r="B13" s="356" t="s">
        <v>106</v>
      </c>
      <c r="C13" s="372">
        <v>27048.3</v>
      </c>
      <c r="D13" s="372">
        <v>6306.5</v>
      </c>
      <c r="E13" s="357">
        <v>694.6</v>
      </c>
      <c r="F13" s="372">
        <v>3439</v>
      </c>
      <c r="G13" s="372">
        <v>12329.6</v>
      </c>
      <c r="H13" s="372">
        <v>7825.6</v>
      </c>
      <c r="I13" s="387">
        <v>7477.5</v>
      </c>
      <c r="J13" s="387">
        <v>21859.8</v>
      </c>
      <c r="K13" s="387">
        <v>9142.4</v>
      </c>
      <c r="L13" s="387">
        <v>7927.3</v>
      </c>
      <c r="M13" s="387">
        <v>969.7</v>
      </c>
      <c r="N13" s="388">
        <v>15264.8</v>
      </c>
      <c r="O13" s="364"/>
      <c r="P13" s="364"/>
    </row>
    <row r="14" spans="1:16" ht="32.1" customHeight="1">
      <c r="A14" s="762" t="s">
        <v>558</v>
      </c>
      <c r="B14" s="762"/>
      <c r="C14" s="762"/>
      <c r="D14" s="762"/>
      <c r="E14" s="762"/>
      <c r="F14" s="762"/>
      <c r="G14" s="762"/>
      <c r="H14" s="762"/>
      <c r="I14" s="762"/>
      <c r="J14" s="762"/>
      <c r="K14" s="762"/>
      <c r="L14" s="762"/>
      <c r="M14" s="762"/>
      <c r="N14" s="762"/>
    </row>
    <row r="15" spans="1:16">
      <c r="J15" s="364"/>
      <c r="K15" s="364"/>
      <c r="L15" s="364"/>
      <c r="M15" s="364"/>
    </row>
    <row r="16" spans="1:16">
      <c r="J16" s="364"/>
      <c r="K16" s="364"/>
      <c r="L16" s="364"/>
      <c r="M16" s="364"/>
      <c r="N16" s="364"/>
    </row>
    <row r="17" spans="3:14" s="390" customFormat="1">
      <c r="J17" s="391"/>
      <c r="N17" s="391"/>
    </row>
    <row r="18" spans="3:14" s="390" customFormat="1">
      <c r="C18" s="391"/>
      <c r="D18" s="391"/>
      <c r="E18" s="391"/>
      <c r="F18" s="391"/>
      <c r="G18" s="391"/>
      <c r="H18" s="391"/>
      <c r="I18" s="391"/>
      <c r="J18" s="391"/>
      <c r="K18" s="391"/>
      <c r="L18" s="391"/>
      <c r="M18" s="391"/>
      <c r="N18" s="391"/>
    </row>
    <row r="19" spans="3:14" s="390" customFormat="1">
      <c r="J19" s="391"/>
      <c r="K19" s="391"/>
      <c r="L19" s="391"/>
      <c r="M19" s="391"/>
    </row>
    <row r="20" spans="3:14" s="390" customFormat="1">
      <c r="J20" s="391"/>
    </row>
    <row r="21" spans="3:14" s="390" customFormat="1">
      <c r="J21" s="391"/>
      <c r="M21" s="391"/>
    </row>
    <row r="22" spans="3:14" s="390" customFormat="1">
      <c r="J22" s="391"/>
    </row>
    <row r="23" spans="3:14">
      <c r="J23" s="364"/>
    </row>
    <row r="24" spans="3:14">
      <c r="J24" s="364"/>
    </row>
    <row r="25" spans="3:14">
      <c r="J25" s="364"/>
    </row>
    <row r="26" spans="3:14">
      <c r="J26" s="364"/>
      <c r="K26" s="364"/>
    </row>
  </sheetData>
  <mergeCells count="18">
    <mergeCell ref="C6:N6"/>
    <mergeCell ref="A14:N14"/>
    <mergeCell ref="D4:D5"/>
    <mergeCell ref="E4:F4"/>
    <mergeCell ref="G3:H4"/>
    <mergeCell ref="I3:I5"/>
    <mergeCell ref="A2:B6"/>
    <mergeCell ref="A1:N1"/>
    <mergeCell ref="C2:I2"/>
    <mergeCell ref="C3:C5"/>
    <mergeCell ref="D3:F3"/>
    <mergeCell ref="J2:M2"/>
    <mergeCell ref="N2:N5"/>
    <mergeCell ref="J3:J5"/>
    <mergeCell ref="K3:M3"/>
    <mergeCell ref="K4:K5"/>
    <mergeCell ref="L4:L5"/>
    <mergeCell ref="M4:M5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4294967295" verticalDpi="4294967295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81BD"/>
    <pageSetUpPr fitToPage="1"/>
  </sheetPr>
  <dimension ref="A1:K23"/>
  <sheetViews>
    <sheetView zoomScale="90" zoomScaleNormal="90" workbookViewId="0">
      <selection activeCell="F26" sqref="F26"/>
    </sheetView>
  </sheetViews>
  <sheetFormatPr defaultColWidth="9.140625" defaultRowHeight="15"/>
  <cols>
    <col min="1" max="1" width="40.7109375" style="177" customWidth="1"/>
    <col min="2" max="2" width="2.7109375" style="177" customWidth="1"/>
    <col min="3" max="9" width="13.7109375" style="177" customWidth="1"/>
    <col min="10" max="16384" width="9.140625" style="177"/>
  </cols>
  <sheetData>
    <row r="1" spans="1:11" ht="32.1" customHeight="1">
      <c r="A1" s="670" t="s">
        <v>628</v>
      </c>
      <c r="B1" s="670"/>
      <c r="C1" s="670"/>
      <c r="D1" s="670"/>
      <c r="E1" s="670"/>
      <c r="F1" s="670"/>
      <c r="G1" s="671"/>
      <c r="H1" s="671"/>
      <c r="I1" s="671"/>
    </row>
    <row r="2" spans="1:11" ht="15" customHeight="1">
      <c r="A2" s="638" t="s">
        <v>8</v>
      </c>
      <c r="B2" s="621"/>
      <c r="C2" s="626" t="s">
        <v>311</v>
      </c>
      <c r="D2" s="631" t="s">
        <v>312</v>
      </c>
      <c r="E2" s="685"/>
      <c r="F2" s="685"/>
      <c r="G2" s="685"/>
      <c r="H2" s="685"/>
      <c r="I2" s="685"/>
    </row>
    <row r="3" spans="1:11" ht="21.95" customHeight="1">
      <c r="A3" s="682"/>
      <c r="B3" s="622"/>
      <c r="C3" s="698"/>
      <c r="D3" s="631" t="s">
        <v>313</v>
      </c>
      <c r="E3" s="685"/>
      <c r="F3" s="686"/>
      <c r="G3" s="631" t="s">
        <v>314</v>
      </c>
      <c r="H3" s="686"/>
      <c r="I3" s="627" t="s">
        <v>438</v>
      </c>
    </row>
    <row r="4" spans="1:11" ht="21.95" customHeight="1">
      <c r="A4" s="770" t="s">
        <v>708</v>
      </c>
      <c r="B4" s="771"/>
      <c r="C4" s="698"/>
      <c r="D4" s="626" t="s">
        <v>103</v>
      </c>
      <c r="E4" s="631" t="s">
        <v>315</v>
      </c>
      <c r="F4" s="686"/>
      <c r="G4" s="626" t="s">
        <v>103</v>
      </c>
      <c r="H4" s="626" t="s">
        <v>439</v>
      </c>
      <c r="I4" s="702"/>
    </row>
    <row r="5" spans="1:11" ht="53.25" customHeight="1">
      <c r="A5" s="770"/>
      <c r="B5" s="771"/>
      <c r="C5" s="650"/>
      <c r="D5" s="650"/>
      <c r="E5" s="313" t="s">
        <v>308</v>
      </c>
      <c r="F5" s="312" t="s">
        <v>309</v>
      </c>
      <c r="G5" s="650"/>
      <c r="H5" s="650"/>
      <c r="I5" s="665"/>
    </row>
    <row r="6" spans="1:11" ht="15.75" customHeight="1" thickBot="1">
      <c r="A6" s="674"/>
      <c r="B6" s="772"/>
      <c r="C6" s="672" t="s">
        <v>324</v>
      </c>
      <c r="D6" s="710"/>
      <c r="E6" s="710"/>
      <c r="F6" s="710"/>
      <c r="G6" s="710"/>
      <c r="H6" s="710"/>
      <c r="I6" s="710"/>
    </row>
    <row r="7" spans="1:11" ht="15.75" thickTop="1">
      <c r="A7" s="88" t="s">
        <v>110</v>
      </c>
      <c r="B7" s="88" t="s">
        <v>229</v>
      </c>
      <c r="C7" s="278">
        <v>26332.6</v>
      </c>
      <c r="D7" s="278">
        <v>6092.2</v>
      </c>
      <c r="E7" s="278">
        <v>718.7</v>
      </c>
      <c r="F7" s="278">
        <v>3525.6</v>
      </c>
      <c r="G7" s="278">
        <v>12288.8</v>
      </c>
      <c r="H7" s="278">
        <v>7768.8</v>
      </c>
      <c r="I7" s="279">
        <v>7021.6</v>
      </c>
    </row>
    <row r="8" spans="1:11">
      <c r="A8" s="134" t="s">
        <v>111</v>
      </c>
      <c r="B8" s="59" t="s">
        <v>230</v>
      </c>
      <c r="C8" s="278">
        <v>27048.3</v>
      </c>
      <c r="D8" s="278">
        <v>6306.5</v>
      </c>
      <c r="E8" s="278">
        <v>694.6</v>
      </c>
      <c r="F8" s="278">
        <v>3439</v>
      </c>
      <c r="G8" s="278">
        <v>12329.6</v>
      </c>
      <c r="H8" s="278">
        <v>7825.6</v>
      </c>
      <c r="I8" s="279">
        <v>7477.5</v>
      </c>
      <c r="J8" s="149"/>
      <c r="K8" s="106"/>
    </row>
    <row r="9" spans="1:11">
      <c r="A9" s="148" t="s">
        <v>112</v>
      </c>
      <c r="B9" s="148"/>
      <c r="C9" s="270"/>
      <c r="D9" s="270"/>
      <c r="E9" s="270"/>
      <c r="F9" s="270"/>
      <c r="G9" s="270"/>
      <c r="H9" s="270"/>
      <c r="I9" s="215"/>
      <c r="J9" s="106"/>
      <c r="K9" s="106"/>
    </row>
    <row r="10" spans="1:11">
      <c r="A10" s="57" t="s">
        <v>113</v>
      </c>
      <c r="B10" s="148"/>
      <c r="C10" s="270"/>
      <c r="D10" s="270"/>
      <c r="E10" s="270"/>
      <c r="F10" s="270"/>
      <c r="G10" s="270"/>
      <c r="H10" s="270"/>
      <c r="I10" s="215"/>
      <c r="J10" s="106"/>
      <c r="K10" s="106"/>
    </row>
    <row r="11" spans="1:11" ht="15" customHeight="1">
      <c r="A11" s="1" t="s">
        <v>316</v>
      </c>
      <c r="B11" s="148" t="s">
        <v>229</v>
      </c>
      <c r="C11" s="270">
        <v>9071.2000000000007</v>
      </c>
      <c r="D11" s="270">
        <v>2513</v>
      </c>
      <c r="E11" s="270">
        <v>690</v>
      </c>
      <c r="F11" s="270">
        <v>450.8</v>
      </c>
      <c r="G11" s="270">
        <v>3189.5</v>
      </c>
      <c r="H11" s="270">
        <v>2624.7</v>
      </c>
      <c r="I11" s="215">
        <v>2886.6</v>
      </c>
      <c r="J11" s="106"/>
      <c r="K11" s="106"/>
    </row>
    <row r="12" spans="1:11" ht="15" customHeight="1">
      <c r="A12" s="66" t="s">
        <v>241</v>
      </c>
      <c r="B12" s="45" t="s">
        <v>230</v>
      </c>
      <c r="C12" s="270">
        <v>9475.5</v>
      </c>
      <c r="D12" s="270">
        <v>2510</v>
      </c>
      <c r="E12" s="270">
        <v>622.1</v>
      </c>
      <c r="F12" s="270">
        <v>358</v>
      </c>
      <c r="G12" s="270">
        <v>3329.5</v>
      </c>
      <c r="H12" s="270">
        <v>2611.1</v>
      </c>
      <c r="I12" s="215">
        <v>3134.5</v>
      </c>
      <c r="J12" s="149"/>
      <c r="K12" s="106"/>
    </row>
    <row r="13" spans="1:11" ht="15" customHeight="1">
      <c r="A13" s="148" t="s">
        <v>317</v>
      </c>
      <c r="B13" s="148" t="s">
        <v>229</v>
      </c>
      <c r="C13" s="270">
        <v>972.2</v>
      </c>
      <c r="D13" s="270">
        <v>146.1</v>
      </c>
      <c r="E13" s="270">
        <v>17.3</v>
      </c>
      <c r="F13" s="270">
        <v>24.2</v>
      </c>
      <c r="G13" s="270">
        <v>555.9</v>
      </c>
      <c r="H13" s="270">
        <v>503.7</v>
      </c>
      <c r="I13" s="215">
        <v>195.8</v>
      </c>
    </row>
    <row r="14" spans="1:11" ht="15" customHeight="1">
      <c r="A14" s="134" t="s">
        <v>193</v>
      </c>
      <c r="B14" s="45" t="s">
        <v>230</v>
      </c>
      <c r="C14" s="270">
        <v>997.2</v>
      </c>
      <c r="D14" s="270">
        <v>163.69999999999999</v>
      </c>
      <c r="E14" s="270">
        <v>16.2</v>
      </c>
      <c r="F14" s="270">
        <v>26.4</v>
      </c>
      <c r="G14" s="270">
        <v>557.20000000000005</v>
      </c>
      <c r="H14" s="270">
        <v>406.5</v>
      </c>
      <c r="I14" s="215">
        <v>185.5</v>
      </c>
      <c r="J14" s="149"/>
    </row>
    <row r="15" spans="1:11" ht="15" customHeight="1">
      <c r="A15" s="67" t="s">
        <v>318</v>
      </c>
      <c r="B15" s="148" t="s">
        <v>229</v>
      </c>
      <c r="C15" s="270">
        <v>6314.9</v>
      </c>
      <c r="D15" s="270">
        <v>2922.8</v>
      </c>
      <c r="E15" s="270">
        <v>9.6999999999999993</v>
      </c>
      <c r="F15" s="270">
        <v>2828</v>
      </c>
      <c r="G15" s="270">
        <v>2301.6999999999998</v>
      </c>
      <c r="H15" s="270">
        <v>2067.3000000000002</v>
      </c>
      <c r="I15" s="215">
        <v>1019.7</v>
      </c>
    </row>
    <row r="16" spans="1:11" ht="15" customHeight="1">
      <c r="A16" s="134" t="s">
        <v>319</v>
      </c>
      <c r="B16" s="45" t="s">
        <v>230</v>
      </c>
      <c r="C16" s="270">
        <v>6642</v>
      </c>
      <c r="D16" s="270">
        <v>2936.8</v>
      </c>
      <c r="E16" s="270">
        <v>6.4</v>
      </c>
      <c r="F16" s="270">
        <v>2838.1</v>
      </c>
      <c r="G16" s="270">
        <v>2415</v>
      </c>
      <c r="H16" s="270">
        <v>2087.1999999999998</v>
      </c>
      <c r="I16" s="215">
        <v>1231.7</v>
      </c>
      <c r="J16" s="149"/>
    </row>
    <row r="17" spans="1:10" ht="15" customHeight="1">
      <c r="A17" s="148" t="s">
        <v>320</v>
      </c>
      <c r="B17" s="148" t="s">
        <v>229</v>
      </c>
      <c r="C17" s="270">
        <v>504.9</v>
      </c>
      <c r="D17" s="270">
        <v>74.400000000000006</v>
      </c>
      <c r="E17" s="270" t="s">
        <v>305</v>
      </c>
      <c r="F17" s="270">
        <v>62.9</v>
      </c>
      <c r="G17" s="270">
        <v>265.5</v>
      </c>
      <c r="H17" s="270">
        <v>218</v>
      </c>
      <c r="I17" s="215">
        <v>123.2</v>
      </c>
      <c r="J17" s="149"/>
    </row>
    <row r="18" spans="1:10" ht="15" customHeight="1">
      <c r="A18" s="134" t="s">
        <v>195</v>
      </c>
      <c r="B18" s="45" t="s">
        <v>230</v>
      </c>
      <c r="C18" s="270">
        <v>524.29999999999995</v>
      </c>
      <c r="D18" s="270">
        <v>68.400000000000006</v>
      </c>
      <c r="E18" s="270" t="s">
        <v>305</v>
      </c>
      <c r="F18" s="270">
        <v>55.2</v>
      </c>
      <c r="G18" s="270">
        <v>273.39999999999998</v>
      </c>
      <c r="H18" s="270">
        <v>231.8</v>
      </c>
      <c r="I18" s="215">
        <v>155.19999999999999</v>
      </c>
      <c r="J18" s="149"/>
    </row>
    <row r="19" spans="1:10" ht="15" customHeight="1">
      <c r="A19" s="148" t="s">
        <v>321</v>
      </c>
      <c r="B19" s="148" t="s">
        <v>229</v>
      </c>
      <c r="C19" s="270">
        <v>1308.4000000000001</v>
      </c>
      <c r="D19" s="270">
        <v>14.1</v>
      </c>
      <c r="E19" s="270" t="s">
        <v>305</v>
      </c>
      <c r="F19" s="270">
        <v>2.1</v>
      </c>
      <c r="G19" s="270">
        <v>855.3</v>
      </c>
      <c r="H19" s="270">
        <v>339.9</v>
      </c>
      <c r="I19" s="215">
        <v>415.4</v>
      </c>
      <c r="J19" s="149"/>
    </row>
    <row r="20" spans="1:10" ht="15" customHeight="1">
      <c r="A20" s="134" t="s">
        <v>204</v>
      </c>
      <c r="B20" s="45" t="s">
        <v>230</v>
      </c>
      <c r="C20" s="212">
        <v>1369.1</v>
      </c>
      <c r="D20" s="212">
        <v>14.7</v>
      </c>
      <c r="E20" s="270" t="s">
        <v>305</v>
      </c>
      <c r="F20" s="212">
        <v>2.2999999999999998</v>
      </c>
      <c r="G20" s="212">
        <v>422.1</v>
      </c>
      <c r="H20" s="212">
        <v>366.2</v>
      </c>
      <c r="I20" s="213">
        <v>913.5</v>
      </c>
    </row>
    <row r="21" spans="1:10" ht="15" customHeight="1">
      <c r="A21" s="1" t="s">
        <v>322</v>
      </c>
      <c r="B21" s="148" t="s">
        <v>229</v>
      </c>
      <c r="C21" s="212">
        <v>5427.8</v>
      </c>
      <c r="D21" s="212">
        <v>142.1</v>
      </c>
      <c r="E21" s="270">
        <v>0.2</v>
      </c>
      <c r="F21" s="212">
        <v>114.9</v>
      </c>
      <c r="G21" s="212">
        <v>4111.5</v>
      </c>
      <c r="H21" s="212">
        <v>1174.2</v>
      </c>
      <c r="I21" s="213">
        <v>1041.2</v>
      </c>
    </row>
    <row r="22" spans="1:10" ht="15" customHeight="1">
      <c r="A22" s="79" t="s">
        <v>323</v>
      </c>
      <c r="B22" s="95" t="s">
        <v>230</v>
      </c>
      <c r="C22" s="212">
        <v>5162.8</v>
      </c>
      <c r="D22" s="212">
        <v>145.80000000000001</v>
      </c>
      <c r="E22" s="270">
        <v>0.1</v>
      </c>
      <c r="F22" s="212">
        <v>112.9</v>
      </c>
      <c r="G22" s="212">
        <v>4240</v>
      </c>
      <c r="H22" s="212">
        <v>1217.5</v>
      </c>
      <c r="I22" s="213">
        <v>643.29999999999995</v>
      </c>
    </row>
    <row r="23" spans="1:10" ht="32.1" customHeight="1">
      <c r="A23" s="769" t="s">
        <v>440</v>
      </c>
      <c r="B23" s="769"/>
      <c r="C23" s="769"/>
      <c r="D23" s="769"/>
      <c r="E23" s="769"/>
      <c r="F23" s="769"/>
      <c r="G23" s="769"/>
      <c r="H23" s="769"/>
      <c r="I23" s="769"/>
    </row>
  </sheetData>
  <mergeCells count="14">
    <mergeCell ref="A1:I1"/>
    <mergeCell ref="C6:I6"/>
    <mergeCell ref="C2:C5"/>
    <mergeCell ref="D2:I2"/>
    <mergeCell ref="A2:B3"/>
    <mergeCell ref="A4:B6"/>
    <mergeCell ref="A23:I23"/>
    <mergeCell ref="D3:F3"/>
    <mergeCell ref="G3:H3"/>
    <mergeCell ref="I3:I5"/>
    <mergeCell ref="D4:D5"/>
    <mergeCell ref="E4:F4"/>
    <mergeCell ref="G4:G5"/>
    <mergeCell ref="H4:H5"/>
  </mergeCells>
  <pageMargins left="0.23622047244094491" right="0.23622047244094491" top="0.74803149606299213" bottom="0.74803149606299213" header="0.31496062992125984" footer="0.31496062992125984"/>
  <pageSetup paperSize="9" scale="97" orientation="landscape" horizontalDpi="4294967295" verticalDpi="4294967295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81BD"/>
  </sheetPr>
  <dimension ref="A1:E23"/>
  <sheetViews>
    <sheetView zoomScale="90" zoomScaleNormal="90" workbookViewId="0">
      <selection activeCell="K36" sqref="K36"/>
    </sheetView>
  </sheetViews>
  <sheetFormatPr defaultColWidth="9.140625" defaultRowHeight="15"/>
  <cols>
    <col min="1" max="1" width="44.7109375" style="97" customWidth="1"/>
    <col min="2" max="2" width="2.7109375" style="97" customWidth="1"/>
    <col min="3" max="5" width="17.7109375" style="97" customWidth="1"/>
    <col min="6" max="16384" width="9.140625" style="97"/>
  </cols>
  <sheetData>
    <row r="1" spans="1:5" ht="32.1" customHeight="1">
      <c r="A1" s="619" t="s">
        <v>629</v>
      </c>
      <c r="B1" s="619"/>
      <c r="C1" s="619"/>
      <c r="D1" s="619"/>
      <c r="E1" s="620"/>
    </row>
    <row r="2" spans="1:5">
      <c r="A2" s="737" t="s">
        <v>454</v>
      </c>
      <c r="B2" s="738"/>
      <c r="C2" s="721" t="s">
        <v>533</v>
      </c>
      <c r="D2" s="725" t="s">
        <v>534</v>
      </c>
      <c r="E2" s="726"/>
    </row>
    <row r="3" spans="1:5">
      <c r="A3" s="767"/>
      <c r="B3" s="768"/>
      <c r="C3" s="723"/>
      <c r="D3" s="721" t="s">
        <v>535</v>
      </c>
      <c r="E3" s="719" t="s">
        <v>536</v>
      </c>
    </row>
    <row r="4" spans="1:5" ht="24.95" customHeight="1">
      <c r="A4" s="770" t="s">
        <v>708</v>
      </c>
      <c r="B4" s="771"/>
      <c r="C4" s="723"/>
      <c r="D4" s="723"/>
      <c r="E4" s="774"/>
    </row>
    <row r="5" spans="1:5" ht="24.95" customHeight="1">
      <c r="A5" s="770"/>
      <c r="B5" s="771"/>
      <c r="C5" s="724"/>
      <c r="D5" s="724"/>
      <c r="E5" s="775"/>
    </row>
    <row r="6" spans="1:5" ht="24.95" customHeight="1" thickBot="1">
      <c r="A6" s="674"/>
      <c r="B6" s="772"/>
      <c r="C6" s="733" t="s">
        <v>537</v>
      </c>
      <c r="D6" s="734"/>
      <c r="E6" s="734"/>
    </row>
    <row r="7" spans="1:5" ht="15.75" thickTop="1">
      <c r="A7" s="377" t="s">
        <v>110</v>
      </c>
      <c r="B7" s="377" t="s">
        <v>229</v>
      </c>
      <c r="C7" s="561">
        <v>20207.7</v>
      </c>
      <c r="D7" s="561">
        <v>7790.7</v>
      </c>
      <c r="E7" s="562">
        <v>7606.6</v>
      </c>
    </row>
    <row r="8" spans="1:5">
      <c r="A8" s="79" t="s">
        <v>111</v>
      </c>
      <c r="B8" s="378" t="s">
        <v>230</v>
      </c>
      <c r="C8" s="379">
        <v>21859.8</v>
      </c>
      <c r="D8" s="379">
        <v>9142.4</v>
      </c>
      <c r="E8" s="380">
        <v>7927.3</v>
      </c>
    </row>
    <row r="9" spans="1:5">
      <c r="A9" s="369" t="s">
        <v>112</v>
      </c>
      <c r="B9" s="369"/>
      <c r="C9" s="381"/>
      <c r="D9" s="381"/>
      <c r="E9" s="382"/>
    </row>
    <row r="10" spans="1:5">
      <c r="A10" s="383" t="s">
        <v>113</v>
      </c>
      <c r="B10" s="369"/>
      <c r="C10" s="381"/>
      <c r="D10" s="381"/>
      <c r="E10" s="382"/>
    </row>
    <row r="11" spans="1:5">
      <c r="A11" s="384" t="s">
        <v>316</v>
      </c>
      <c r="B11" s="369" t="s">
        <v>229</v>
      </c>
      <c r="C11" s="381">
        <v>5439.3</v>
      </c>
      <c r="D11" s="381">
        <v>1192.0999999999999</v>
      </c>
      <c r="E11" s="382">
        <v>2796.5</v>
      </c>
    </row>
    <row r="12" spans="1:5">
      <c r="A12" s="339" t="s">
        <v>241</v>
      </c>
      <c r="B12" s="385" t="s">
        <v>230</v>
      </c>
      <c r="C12" s="381">
        <v>5705</v>
      </c>
      <c r="D12" s="381">
        <v>1261.2</v>
      </c>
      <c r="E12" s="382">
        <v>2798.5</v>
      </c>
    </row>
    <row r="13" spans="1:5">
      <c r="A13" s="369" t="s">
        <v>317</v>
      </c>
      <c r="B13" s="369" t="s">
        <v>229</v>
      </c>
      <c r="C13" s="381">
        <v>507.7</v>
      </c>
      <c r="D13" s="381">
        <v>71.599999999999994</v>
      </c>
      <c r="E13" s="382">
        <v>272.7</v>
      </c>
    </row>
    <row r="14" spans="1:5">
      <c r="A14" s="79" t="s">
        <v>193</v>
      </c>
      <c r="B14" s="385" t="s">
        <v>230</v>
      </c>
      <c r="C14" s="381">
        <v>521.9</v>
      </c>
      <c r="D14" s="381">
        <v>86</v>
      </c>
      <c r="E14" s="382">
        <v>270.10000000000002</v>
      </c>
    </row>
    <row r="15" spans="1:5">
      <c r="A15" s="386" t="s">
        <v>538</v>
      </c>
      <c r="B15" s="369" t="s">
        <v>229</v>
      </c>
      <c r="C15" s="381">
        <v>5793.1</v>
      </c>
      <c r="D15" s="381">
        <v>1639.1</v>
      </c>
      <c r="E15" s="382">
        <v>3390.8</v>
      </c>
    </row>
    <row r="16" spans="1:5">
      <c r="A16" s="79" t="s">
        <v>539</v>
      </c>
      <c r="B16" s="385" t="s">
        <v>230</v>
      </c>
      <c r="C16" s="381">
        <v>6002.4</v>
      </c>
      <c r="D16" s="381">
        <v>1715.1</v>
      </c>
      <c r="E16" s="382">
        <v>3568.5</v>
      </c>
    </row>
    <row r="17" spans="1:5">
      <c r="A17" s="369" t="s">
        <v>320</v>
      </c>
      <c r="B17" s="369" t="s">
        <v>229</v>
      </c>
      <c r="C17" s="381">
        <v>330.6</v>
      </c>
      <c r="D17" s="381">
        <v>44.9</v>
      </c>
      <c r="E17" s="382">
        <v>165.1</v>
      </c>
    </row>
    <row r="18" spans="1:5">
      <c r="A18" s="79" t="s">
        <v>195</v>
      </c>
      <c r="B18" s="385" t="s">
        <v>230</v>
      </c>
      <c r="C18" s="381">
        <v>352.5</v>
      </c>
      <c r="D18" s="381">
        <v>69.3</v>
      </c>
      <c r="E18" s="382">
        <v>165.9</v>
      </c>
    </row>
    <row r="19" spans="1:5">
      <c r="A19" s="369" t="s">
        <v>321</v>
      </c>
      <c r="B19" s="369" t="s">
        <v>229</v>
      </c>
      <c r="C19" s="381">
        <v>736.4</v>
      </c>
      <c r="D19" s="381">
        <v>52</v>
      </c>
      <c r="E19" s="382">
        <v>132.9</v>
      </c>
    </row>
    <row r="20" spans="1:5">
      <c r="A20" s="79" t="s">
        <v>204</v>
      </c>
      <c r="B20" s="385" t="s">
        <v>230</v>
      </c>
      <c r="C20" s="381">
        <v>772.9</v>
      </c>
      <c r="D20" s="381">
        <v>52.4</v>
      </c>
      <c r="E20" s="382">
        <v>167.9</v>
      </c>
    </row>
    <row r="21" spans="1:5">
      <c r="A21" s="384" t="s">
        <v>540</v>
      </c>
      <c r="B21" s="369" t="s">
        <v>229</v>
      </c>
      <c r="C21" s="381">
        <v>5770.4</v>
      </c>
      <c r="D21" s="381">
        <v>4300.8</v>
      </c>
      <c r="E21" s="382">
        <v>406.8</v>
      </c>
    </row>
    <row r="22" spans="1:5">
      <c r="A22" s="79" t="s">
        <v>217</v>
      </c>
      <c r="B22" s="385" t="s">
        <v>230</v>
      </c>
      <c r="C22" s="387">
        <v>5864</v>
      </c>
      <c r="D22" s="387">
        <v>4405.8</v>
      </c>
      <c r="E22" s="388">
        <v>436.1</v>
      </c>
    </row>
    <row r="23" spans="1:5" ht="51.75" customHeight="1">
      <c r="A23" s="773" t="s">
        <v>630</v>
      </c>
      <c r="B23" s="773"/>
      <c r="C23" s="773"/>
      <c r="D23" s="773"/>
      <c r="E23" s="773"/>
    </row>
  </sheetData>
  <mergeCells count="9">
    <mergeCell ref="C6:E6"/>
    <mergeCell ref="A23:E23"/>
    <mergeCell ref="D3:D5"/>
    <mergeCell ref="A1:E1"/>
    <mergeCell ref="A2:B3"/>
    <mergeCell ref="C2:C5"/>
    <mergeCell ref="D2:E2"/>
    <mergeCell ref="E3:E5"/>
    <mergeCell ref="A4:B6"/>
  </mergeCells>
  <pageMargins left="0.7" right="0.7" top="0.75" bottom="0.75" header="0.3" footer="0.3"/>
  <pageSetup paperSize="9" orientation="landscape" horizontalDpi="4294967295" verticalDpi="4294967295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16"/>
  <sheetViews>
    <sheetView zoomScale="90" zoomScaleNormal="90" workbookViewId="0">
      <selection activeCell="G24" sqref="G24"/>
    </sheetView>
  </sheetViews>
  <sheetFormatPr defaultColWidth="9.140625" defaultRowHeight="15"/>
  <cols>
    <col min="1" max="1" width="5.7109375" style="177" customWidth="1"/>
    <col min="2" max="2" width="20.7109375" style="177" customWidth="1"/>
    <col min="3" max="7" width="14.7109375" style="177" customWidth="1"/>
    <col min="8" max="8" width="9.140625" style="106"/>
    <col min="9" max="16384" width="9.140625" style="177"/>
  </cols>
  <sheetData>
    <row r="1" spans="1:8" ht="32.1" customHeight="1">
      <c r="A1" s="728" t="s">
        <v>585</v>
      </c>
      <c r="B1" s="729"/>
      <c r="C1" s="729"/>
      <c r="D1" s="729"/>
      <c r="E1" s="729"/>
      <c r="F1" s="729"/>
      <c r="G1" s="729"/>
    </row>
    <row r="2" spans="1:8" ht="15" customHeight="1">
      <c r="A2" s="737" t="s">
        <v>454</v>
      </c>
      <c r="B2" s="738"/>
      <c r="C2" s="719" t="s">
        <v>455</v>
      </c>
      <c r="D2" s="776" t="s">
        <v>456</v>
      </c>
      <c r="E2" s="777"/>
      <c r="F2" s="777"/>
      <c r="G2" s="777"/>
    </row>
    <row r="3" spans="1:8" ht="15" customHeight="1">
      <c r="A3" s="767"/>
      <c r="B3" s="768"/>
      <c r="C3" s="723"/>
      <c r="D3" s="778" t="s">
        <v>457</v>
      </c>
      <c r="E3" s="780" t="s">
        <v>458</v>
      </c>
      <c r="F3" s="781"/>
      <c r="G3" s="781"/>
    </row>
    <row r="4" spans="1:8" ht="84" customHeight="1">
      <c r="A4" s="782" t="s">
        <v>459</v>
      </c>
      <c r="B4" s="783"/>
      <c r="C4" s="724"/>
      <c r="D4" s="779"/>
      <c r="E4" s="341" t="s">
        <v>460</v>
      </c>
      <c r="F4" s="341" t="s">
        <v>461</v>
      </c>
      <c r="G4" s="340" t="s">
        <v>462</v>
      </c>
    </row>
    <row r="5" spans="1:8" ht="18" customHeight="1" thickBot="1">
      <c r="A5" s="784"/>
      <c r="B5" s="785"/>
      <c r="C5" s="733" t="s">
        <v>463</v>
      </c>
      <c r="D5" s="734"/>
      <c r="E5" s="734"/>
      <c r="F5" s="734"/>
      <c r="G5" s="734"/>
    </row>
    <row r="6" spans="1:8" ht="26.1" customHeight="1" thickTop="1">
      <c r="A6" s="178">
        <v>2016</v>
      </c>
      <c r="B6" s="22" t="s">
        <v>104</v>
      </c>
      <c r="C6" s="293">
        <v>1628701</v>
      </c>
      <c r="D6" s="293">
        <v>1628701</v>
      </c>
      <c r="E6" s="293">
        <v>162885</v>
      </c>
      <c r="F6" s="293">
        <v>530400</v>
      </c>
      <c r="G6" s="269">
        <v>898406</v>
      </c>
      <c r="H6" s="261"/>
    </row>
    <row r="7" spans="1:8" ht="15" customHeight="1">
      <c r="A7" s="178"/>
      <c r="B7" s="22" t="s">
        <v>105</v>
      </c>
      <c r="C7" s="293">
        <v>3528448</v>
      </c>
      <c r="D7" s="293">
        <v>3528419</v>
      </c>
      <c r="E7" s="293">
        <v>369186</v>
      </c>
      <c r="F7" s="293">
        <v>1185825</v>
      </c>
      <c r="G7" s="269">
        <v>1898986</v>
      </c>
      <c r="H7" s="286"/>
    </row>
    <row r="8" spans="1:8" ht="15" customHeight="1">
      <c r="A8" s="178"/>
      <c r="B8" s="26" t="s">
        <v>106</v>
      </c>
      <c r="C8" s="293">
        <v>5117044</v>
      </c>
      <c r="D8" s="293">
        <v>5117021</v>
      </c>
      <c r="E8" s="293">
        <v>606472</v>
      </c>
      <c r="F8" s="293">
        <v>1768779</v>
      </c>
      <c r="G8" s="269">
        <v>2624104</v>
      </c>
      <c r="H8" s="286"/>
    </row>
    <row r="9" spans="1:8" ht="15" customHeight="1">
      <c r="A9" s="178"/>
      <c r="B9" s="26" t="s">
        <v>43</v>
      </c>
      <c r="C9" s="293">
        <v>7381598</v>
      </c>
      <c r="D9" s="293">
        <v>7381494</v>
      </c>
      <c r="E9" s="293">
        <v>991192</v>
      </c>
      <c r="F9" s="293">
        <v>1978927</v>
      </c>
      <c r="G9" s="269">
        <v>3653937</v>
      </c>
      <c r="H9" s="286"/>
    </row>
    <row r="10" spans="1:8" ht="26.1" customHeight="1">
      <c r="A10" s="178">
        <v>2017</v>
      </c>
      <c r="B10" s="22" t="s">
        <v>104</v>
      </c>
      <c r="C10" s="293">
        <v>1608577</v>
      </c>
      <c r="D10" s="293">
        <v>1608577</v>
      </c>
      <c r="E10" s="293">
        <v>110027</v>
      </c>
      <c r="F10" s="293">
        <v>382454</v>
      </c>
      <c r="G10" s="269">
        <v>919385</v>
      </c>
      <c r="H10" s="286"/>
    </row>
    <row r="11" spans="1:8" ht="15" customHeight="1">
      <c r="A11" s="178"/>
      <c r="B11" s="22" t="s">
        <v>105</v>
      </c>
      <c r="C11" s="293">
        <v>3485870</v>
      </c>
      <c r="D11" s="293">
        <v>3485799</v>
      </c>
      <c r="E11" s="293">
        <v>288071</v>
      </c>
      <c r="F11" s="293">
        <v>859026</v>
      </c>
      <c r="G11" s="269">
        <v>1981180</v>
      </c>
      <c r="H11" s="286"/>
    </row>
    <row r="12" spans="1:8" ht="15" customHeight="1">
      <c r="A12" s="178"/>
      <c r="B12" s="22" t="s">
        <v>106</v>
      </c>
      <c r="C12" s="293">
        <v>5448955</v>
      </c>
      <c r="D12" s="293">
        <v>5448953</v>
      </c>
      <c r="E12" s="293">
        <v>468020</v>
      </c>
      <c r="F12" s="293">
        <v>1357235</v>
      </c>
      <c r="G12" s="269">
        <v>3061192</v>
      </c>
      <c r="H12" s="286"/>
    </row>
    <row r="13" spans="1:8" ht="15" customHeight="1">
      <c r="A13" s="178"/>
      <c r="B13" s="29" t="s">
        <v>35</v>
      </c>
      <c r="C13" s="315">
        <v>106.5</v>
      </c>
      <c r="D13" s="315">
        <v>106.5</v>
      </c>
      <c r="E13" s="315">
        <v>77.2</v>
      </c>
      <c r="F13" s="315">
        <v>76.7</v>
      </c>
      <c r="G13" s="474">
        <v>116.7</v>
      </c>
    </row>
    <row r="14" spans="1:8" ht="36" customHeight="1">
      <c r="A14" s="624" t="s">
        <v>464</v>
      </c>
      <c r="B14" s="624"/>
      <c r="C14" s="624"/>
      <c r="D14" s="624"/>
      <c r="E14" s="624"/>
      <c r="F14" s="624"/>
      <c r="G14" s="624"/>
    </row>
    <row r="16" spans="1:8">
      <c r="C16" s="125"/>
      <c r="D16" s="125"/>
      <c r="E16" s="125"/>
      <c r="F16" s="125"/>
      <c r="G16" s="125"/>
    </row>
  </sheetData>
  <mergeCells count="9">
    <mergeCell ref="A1:G1"/>
    <mergeCell ref="A14:G14"/>
    <mergeCell ref="C5:G5"/>
    <mergeCell ref="C2:C4"/>
    <mergeCell ref="D2:G2"/>
    <mergeCell ref="D3:D4"/>
    <mergeCell ref="E3:G3"/>
    <mergeCell ref="A4:B5"/>
    <mergeCell ref="A2:B3"/>
  </mergeCells>
  <pageMargins left="0.7" right="0.7" top="0.75" bottom="0.75" header="0.3" footer="0.3"/>
  <pageSetup paperSize="9" orientation="landscape" horizontalDpi="4294967295" verticalDpi="4294967295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81BD"/>
    <pageSetUpPr fitToPage="1"/>
  </sheetPr>
  <dimension ref="A1:K49"/>
  <sheetViews>
    <sheetView zoomScale="90" zoomScaleNormal="90" workbookViewId="0">
      <selection activeCell="C40" sqref="C40"/>
    </sheetView>
  </sheetViews>
  <sheetFormatPr defaultRowHeight="15"/>
  <cols>
    <col min="1" max="1" width="5.7109375" style="177" customWidth="1"/>
    <col min="2" max="2" width="20.7109375" style="177" customWidth="1"/>
    <col min="3" max="10" width="13.28515625" style="177" customWidth="1"/>
    <col min="11" max="11" width="9.140625" style="106"/>
    <col min="12" max="16384" width="9.140625" style="177"/>
  </cols>
  <sheetData>
    <row r="1" spans="1:11" ht="33" customHeight="1">
      <c r="A1" s="787" t="s">
        <v>632</v>
      </c>
      <c r="B1" s="788"/>
      <c r="C1" s="788"/>
      <c r="D1" s="788"/>
      <c r="E1" s="788"/>
      <c r="F1" s="788"/>
      <c r="G1" s="788"/>
      <c r="H1" s="789"/>
      <c r="I1" s="789"/>
      <c r="J1" s="789"/>
    </row>
    <row r="2" spans="1:11" ht="39.950000000000003" customHeight="1">
      <c r="A2" s="638" t="s">
        <v>8</v>
      </c>
      <c r="B2" s="621"/>
      <c r="C2" s="631" t="s">
        <v>592</v>
      </c>
      <c r="D2" s="686"/>
      <c r="E2" s="627" t="s">
        <v>593</v>
      </c>
      <c r="F2" s="621"/>
      <c r="G2" s="626" t="s">
        <v>631</v>
      </c>
      <c r="H2" s="631" t="s">
        <v>594</v>
      </c>
      <c r="I2" s="686"/>
      <c r="J2" s="627" t="s">
        <v>633</v>
      </c>
    </row>
    <row r="3" spans="1:11" ht="72.75" thickBot="1">
      <c r="A3" s="680" t="s">
        <v>595</v>
      </c>
      <c r="B3" s="681"/>
      <c r="C3" s="454" t="s">
        <v>596</v>
      </c>
      <c r="D3" s="454" t="s">
        <v>597</v>
      </c>
      <c r="E3" s="444" t="s">
        <v>596</v>
      </c>
      <c r="F3" s="444" t="s">
        <v>598</v>
      </c>
      <c r="G3" s="649"/>
      <c r="H3" s="454" t="s">
        <v>596</v>
      </c>
      <c r="I3" s="454" t="s">
        <v>598</v>
      </c>
      <c r="J3" s="676"/>
    </row>
    <row r="4" spans="1:11" s="49" customFormat="1" ht="27.95" customHeight="1" thickTop="1">
      <c r="A4" s="790" t="s">
        <v>599</v>
      </c>
      <c r="B4" s="790"/>
      <c r="C4" s="790"/>
      <c r="D4" s="790"/>
      <c r="E4" s="790"/>
      <c r="F4" s="790"/>
      <c r="G4" s="790"/>
      <c r="H4" s="790"/>
      <c r="I4" s="790"/>
      <c r="J4" s="790"/>
      <c r="K4" s="201"/>
    </row>
    <row r="5" spans="1:11" ht="20.100000000000001" customHeight="1">
      <c r="A5" s="178">
        <v>2016</v>
      </c>
      <c r="B5" s="15" t="s">
        <v>104</v>
      </c>
      <c r="C5" s="214">
        <v>210905</v>
      </c>
      <c r="D5" s="266">
        <v>56729</v>
      </c>
      <c r="E5" s="266">
        <v>368603</v>
      </c>
      <c r="F5" s="266">
        <v>119525</v>
      </c>
      <c r="G5" s="413">
        <v>38.9</v>
      </c>
      <c r="H5" s="214">
        <v>216146</v>
      </c>
      <c r="I5" s="311">
        <v>78309</v>
      </c>
      <c r="J5" s="213">
        <v>50</v>
      </c>
    </row>
    <row r="6" spans="1:11">
      <c r="A6" s="178"/>
      <c r="B6" s="15" t="s">
        <v>600</v>
      </c>
      <c r="C6" s="214">
        <v>305789</v>
      </c>
      <c r="D6" s="266">
        <v>96640</v>
      </c>
      <c r="E6" s="266">
        <v>532351</v>
      </c>
      <c r="F6" s="266">
        <v>190343</v>
      </c>
      <c r="G6" s="214">
        <v>55.5</v>
      </c>
      <c r="H6" s="311">
        <v>309163</v>
      </c>
      <c r="I6" s="214">
        <v>120982</v>
      </c>
      <c r="J6" s="217">
        <v>72.099999999999994</v>
      </c>
    </row>
    <row r="7" spans="1:11">
      <c r="A7" s="178"/>
      <c r="B7" s="15" t="s">
        <v>601</v>
      </c>
      <c r="C7" s="214">
        <v>343035</v>
      </c>
      <c r="D7" s="266">
        <v>126821</v>
      </c>
      <c r="E7" s="266">
        <v>591997</v>
      </c>
      <c r="F7" s="266">
        <v>237042</v>
      </c>
      <c r="G7" s="214">
        <v>59.5</v>
      </c>
      <c r="H7" s="311">
        <v>323089</v>
      </c>
      <c r="I7" s="214">
        <v>134312</v>
      </c>
      <c r="J7" s="217">
        <v>75.8</v>
      </c>
    </row>
    <row r="8" spans="1:11">
      <c r="A8" s="178"/>
      <c r="B8" s="16" t="s">
        <v>602</v>
      </c>
      <c r="C8" s="214">
        <v>258041</v>
      </c>
      <c r="D8" s="266">
        <v>74156</v>
      </c>
      <c r="E8" s="266">
        <v>438259</v>
      </c>
      <c r="F8" s="266">
        <v>151472</v>
      </c>
      <c r="G8" s="214">
        <v>45.3</v>
      </c>
      <c r="H8" s="311">
        <v>241367</v>
      </c>
      <c r="I8" s="214">
        <v>90885</v>
      </c>
      <c r="J8" s="217">
        <v>57.1</v>
      </c>
    </row>
    <row r="9" spans="1:11" ht="20.100000000000001" customHeight="1">
      <c r="A9" s="178">
        <v>2017</v>
      </c>
      <c r="B9" s="15" t="s">
        <v>104</v>
      </c>
      <c r="C9" s="148">
        <v>214132</v>
      </c>
      <c r="D9" s="266">
        <v>57224</v>
      </c>
      <c r="E9" s="266">
        <v>349976</v>
      </c>
      <c r="F9" s="266">
        <v>112107</v>
      </c>
      <c r="G9" s="266">
        <v>37.200000000000003</v>
      </c>
      <c r="H9" s="311">
        <v>198014</v>
      </c>
      <c r="I9" s="148">
        <v>71210</v>
      </c>
      <c r="J9" s="217">
        <v>47.9</v>
      </c>
      <c r="K9" s="96"/>
    </row>
    <row r="10" spans="1:11" ht="15" customHeight="1">
      <c r="A10" s="178"/>
      <c r="B10" s="15" t="s">
        <v>600</v>
      </c>
      <c r="C10" s="148">
        <v>319287</v>
      </c>
      <c r="D10" s="266">
        <v>105403</v>
      </c>
      <c r="E10" s="266">
        <v>525178</v>
      </c>
      <c r="F10" s="266">
        <v>196464</v>
      </c>
      <c r="G10" s="212">
        <v>54</v>
      </c>
      <c r="H10" s="311">
        <v>285205</v>
      </c>
      <c r="I10" s="148">
        <v>118373</v>
      </c>
      <c r="J10" s="213">
        <v>68</v>
      </c>
    </row>
    <row r="11" spans="1:11" ht="15" customHeight="1">
      <c r="A11" s="178"/>
      <c r="B11" s="15" t="s">
        <v>601</v>
      </c>
      <c r="C11" s="148">
        <v>361656</v>
      </c>
      <c r="D11" s="266">
        <v>131401</v>
      </c>
      <c r="E11" s="266">
        <v>626904</v>
      </c>
      <c r="F11" s="266">
        <v>250971</v>
      </c>
      <c r="G11" s="212">
        <v>57.9</v>
      </c>
      <c r="H11" s="311">
        <v>326938</v>
      </c>
      <c r="I11" s="148">
        <v>139311</v>
      </c>
      <c r="J11" s="213">
        <v>73.5</v>
      </c>
    </row>
    <row r="12" spans="1:11" ht="15" customHeight="1">
      <c r="A12" s="178"/>
      <c r="B12" s="16" t="s">
        <v>602</v>
      </c>
      <c r="C12" s="148">
        <v>282365</v>
      </c>
      <c r="D12" s="266">
        <v>89323</v>
      </c>
      <c r="E12" s="266">
        <v>460870</v>
      </c>
      <c r="F12" s="266">
        <v>168505</v>
      </c>
      <c r="G12" s="212">
        <v>45.5</v>
      </c>
      <c r="H12" s="311">
        <v>261996</v>
      </c>
      <c r="I12" s="148">
        <v>101996</v>
      </c>
      <c r="J12" s="213">
        <v>58.5</v>
      </c>
    </row>
    <row r="13" spans="1:11">
      <c r="B13" s="102" t="s">
        <v>35</v>
      </c>
      <c r="C13" s="457">
        <v>109.4</v>
      </c>
      <c r="D13" s="457">
        <v>120.5</v>
      </c>
      <c r="E13" s="457">
        <v>105.2</v>
      </c>
      <c r="F13" s="457">
        <v>111.2</v>
      </c>
      <c r="G13" s="457" t="s">
        <v>64</v>
      </c>
      <c r="H13" s="457">
        <v>108.5</v>
      </c>
      <c r="I13" s="457">
        <v>112.2</v>
      </c>
      <c r="J13" s="424" t="s">
        <v>64</v>
      </c>
    </row>
    <row r="14" spans="1:11" ht="27.95" customHeight="1">
      <c r="A14" s="790" t="s">
        <v>603</v>
      </c>
      <c r="B14" s="790"/>
      <c r="C14" s="790"/>
      <c r="D14" s="790"/>
      <c r="E14" s="790"/>
      <c r="F14" s="790"/>
      <c r="G14" s="790"/>
      <c r="H14" s="790"/>
      <c r="I14" s="790"/>
      <c r="J14" s="790"/>
    </row>
    <row r="15" spans="1:11" ht="20.100000000000001" customHeight="1">
      <c r="A15" s="178">
        <v>2016</v>
      </c>
      <c r="B15" s="15" t="s">
        <v>104</v>
      </c>
      <c r="C15" s="214">
        <v>190496</v>
      </c>
      <c r="D15" s="266">
        <v>53718</v>
      </c>
      <c r="E15" s="266">
        <v>330996</v>
      </c>
      <c r="F15" s="266">
        <v>113952</v>
      </c>
      <c r="G15" s="413">
        <v>39.1</v>
      </c>
      <c r="H15" s="214">
        <v>216146</v>
      </c>
      <c r="I15" s="311">
        <v>78309</v>
      </c>
      <c r="J15" s="213">
        <v>50</v>
      </c>
    </row>
    <row r="16" spans="1:11">
      <c r="A16" s="178"/>
      <c r="B16" s="15" t="s">
        <v>600</v>
      </c>
      <c r="C16" s="214">
        <v>271435</v>
      </c>
      <c r="D16" s="266">
        <v>91485</v>
      </c>
      <c r="E16" s="266">
        <v>472824</v>
      </c>
      <c r="F16" s="266">
        <v>181041</v>
      </c>
      <c r="G16" s="214">
        <v>56.2</v>
      </c>
      <c r="H16" s="311">
        <v>309163</v>
      </c>
      <c r="I16" s="214">
        <v>120982</v>
      </c>
      <c r="J16" s="217">
        <v>72.099999999999994</v>
      </c>
    </row>
    <row r="17" spans="1:10">
      <c r="A17" s="178"/>
      <c r="B17" s="15" t="s">
        <v>601</v>
      </c>
      <c r="C17" s="214">
        <v>298504</v>
      </c>
      <c r="D17" s="266">
        <v>113931</v>
      </c>
      <c r="E17" s="266">
        <v>517318</v>
      </c>
      <c r="F17" s="266">
        <v>215918</v>
      </c>
      <c r="G17" s="214">
        <v>61.7</v>
      </c>
      <c r="H17" s="311">
        <v>323089</v>
      </c>
      <c r="I17" s="214">
        <v>134312</v>
      </c>
      <c r="J17" s="217">
        <v>75.8</v>
      </c>
    </row>
    <row r="18" spans="1:10">
      <c r="A18" s="178"/>
      <c r="B18" s="16" t="s">
        <v>602</v>
      </c>
      <c r="C18" s="214">
        <v>229663</v>
      </c>
      <c r="D18" s="266">
        <v>68660</v>
      </c>
      <c r="E18" s="266">
        <v>389328</v>
      </c>
      <c r="F18" s="266">
        <v>141910</v>
      </c>
      <c r="G18" s="214">
        <v>46.7</v>
      </c>
      <c r="H18" s="311">
        <v>241367</v>
      </c>
      <c r="I18" s="214">
        <v>90885</v>
      </c>
      <c r="J18" s="217">
        <v>57.1</v>
      </c>
    </row>
    <row r="19" spans="1:10" ht="20.100000000000001" customHeight="1">
      <c r="A19" s="178">
        <v>2017</v>
      </c>
      <c r="B19" s="15" t="s">
        <v>104</v>
      </c>
      <c r="C19" s="148">
        <v>187951</v>
      </c>
      <c r="D19" s="266">
        <v>51856</v>
      </c>
      <c r="E19" s="266">
        <v>304381</v>
      </c>
      <c r="F19" s="266">
        <v>101523</v>
      </c>
      <c r="G19" s="266">
        <v>37.299999999999997</v>
      </c>
      <c r="H19" s="311">
        <v>198014</v>
      </c>
      <c r="I19" s="148">
        <v>71210</v>
      </c>
      <c r="J19" s="217">
        <v>47.9</v>
      </c>
    </row>
    <row r="20" spans="1:10" ht="15" customHeight="1">
      <c r="A20" s="178"/>
      <c r="B20" s="15" t="s">
        <v>600</v>
      </c>
      <c r="C20" s="148">
        <v>273396</v>
      </c>
      <c r="D20" s="266">
        <v>97054</v>
      </c>
      <c r="E20" s="266">
        <v>451838</v>
      </c>
      <c r="F20" s="266">
        <v>181967</v>
      </c>
      <c r="G20" s="266">
        <v>54.6</v>
      </c>
      <c r="H20" s="311">
        <v>285205</v>
      </c>
      <c r="I20" s="148">
        <v>118373</v>
      </c>
      <c r="J20" s="213">
        <v>68</v>
      </c>
    </row>
    <row r="21" spans="1:10" ht="15" customHeight="1">
      <c r="A21" s="178"/>
      <c r="B21" s="15" t="s">
        <v>601</v>
      </c>
      <c r="C21" s="148">
        <v>316620</v>
      </c>
      <c r="D21" s="266">
        <v>118107</v>
      </c>
      <c r="E21" s="266">
        <v>536724</v>
      </c>
      <c r="F21" s="266">
        <v>223528</v>
      </c>
      <c r="G21" s="266">
        <v>61.1</v>
      </c>
      <c r="H21" s="311">
        <v>326938</v>
      </c>
      <c r="I21" s="148">
        <v>139311</v>
      </c>
      <c r="J21" s="213">
        <v>73.5</v>
      </c>
    </row>
    <row r="22" spans="1:10" ht="15" customHeight="1">
      <c r="A22" s="178"/>
      <c r="B22" s="16" t="s">
        <v>602</v>
      </c>
      <c r="C22" s="148">
        <v>253219</v>
      </c>
      <c r="D22" s="266">
        <v>83628</v>
      </c>
      <c r="E22" s="266">
        <v>411845</v>
      </c>
      <c r="F22" s="266">
        <v>158804</v>
      </c>
      <c r="G22" s="266">
        <v>46.6</v>
      </c>
      <c r="H22" s="311">
        <v>261996</v>
      </c>
      <c r="I22" s="148">
        <v>101996</v>
      </c>
      <c r="J22" s="213">
        <v>58.5</v>
      </c>
    </row>
    <row r="23" spans="1:10">
      <c r="B23" s="102" t="s">
        <v>35</v>
      </c>
      <c r="C23" s="457">
        <v>110.3</v>
      </c>
      <c r="D23" s="457">
        <v>121.8</v>
      </c>
      <c r="E23" s="457">
        <v>105.8</v>
      </c>
      <c r="F23" s="457">
        <v>111.9</v>
      </c>
      <c r="G23" s="457" t="s">
        <v>64</v>
      </c>
      <c r="H23" s="457">
        <v>108.5</v>
      </c>
      <c r="I23" s="457">
        <v>112.2</v>
      </c>
      <c r="J23" s="424" t="s">
        <v>64</v>
      </c>
    </row>
    <row r="24" spans="1:10" ht="27.95" customHeight="1">
      <c r="A24" s="790" t="s">
        <v>604</v>
      </c>
      <c r="B24" s="790"/>
      <c r="C24" s="790"/>
      <c r="D24" s="790"/>
      <c r="E24" s="790"/>
      <c r="F24" s="790"/>
      <c r="G24" s="790"/>
      <c r="H24" s="790"/>
      <c r="I24" s="790"/>
      <c r="J24" s="790"/>
    </row>
    <row r="25" spans="1:10" ht="20.100000000000001" customHeight="1">
      <c r="A25" s="178">
        <v>2016</v>
      </c>
      <c r="B25" s="15" t="s">
        <v>104</v>
      </c>
      <c r="C25" s="214">
        <v>183434</v>
      </c>
      <c r="D25" s="266">
        <v>53182</v>
      </c>
      <c r="E25" s="266">
        <v>314673</v>
      </c>
      <c r="F25" s="266">
        <v>112374</v>
      </c>
      <c r="G25" s="413">
        <v>40.5</v>
      </c>
      <c r="H25" s="214">
        <v>204298</v>
      </c>
      <c r="I25" s="311">
        <v>77169</v>
      </c>
      <c r="J25" s="217">
        <v>51.6</v>
      </c>
    </row>
    <row r="26" spans="1:10">
      <c r="A26" s="178"/>
      <c r="B26" s="15" t="s">
        <v>600</v>
      </c>
      <c r="C26" s="214">
        <v>262284</v>
      </c>
      <c r="D26" s="266">
        <v>90443</v>
      </c>
      <c r="E26" s="266">
        <v>450631</v>
      </c>
      <c r="F26" s="266">
        <v>178859</v>
      </c>
      <c r="G26" s="214">
        <v>58.5</v>
      </c>
      <c r="H26" s="311">
        <v>294105</v>
      </c>
      <c r="I26" s="214">
        <v>119237</v>
      </c>
      <c r="J26" s="213">
        <v>75</v>
      </c>
    </row>
    <row r="27" spans="1:10">
      <c r="A27" s="178"/>
      <c r="B27" s="15" t="s">
        <v>601</v>
      </c>
      <c r="C27" s="214">
        <v>282620</v>
      </c>
      <c r="D27" s="266">
        <v>111054</v>
      </c>
      <c r="E27" s="266">
        <v>481020</v>
      </c>
      <c r="F27" s="266">
        <v>209417</v>
      </c>
      <c r="G27" s="214">
        <v>64.099999999999994</v>
      </c>
      <c r="H27" s="311">
        <v>301513</v>
      </c>
      <c r="I27" s="214">
        <v>130075</v>
      </c>
      <c r="J27" s="213">
        <v>79</v>
      </c>
    </row>
    <row r="28" spans="1:10">
      <c r="A28" s="178"/>
      <c r="B28" s="16" t="s">
        <v>602</v>
      </c>
      <c r="C28" s="214">
        <v>215183</v>
      </c>
      <c r="D28" s="266">
        <v>66153</v>
      </c>
      <c r="E28" s="266">
        <v>358160</v>
      </c>
      <c r="F28" s="266">
        <v>135859</v>
      </c>
      <c r="G28" s="214">
        <v>48.4</v>
      </c>
      <c r="H28" s="311">
        <v>223200</v>
      </c>
      <c r="I28" s="214">
        <v>87842</v>
      </c>
      <c r="J28" s="217">
        <v>59.4</v>
      </c>
    </row>
    <row r="29" spans="1:10" ht="20.100000000000001" customHeight="1">
      <c r="A29" s="178">
        <v>2017</v>
      </c>
      <c r="B29" s="15" t="s">
        <v>104</v>
      </c>
      <c r="C29" s="148">
        <v>176173</v>
      </c>
      <c r="D29" s="266">
        <v>50008</v>
      </c>
      <c r="E29" s="266">
        <v>280555</v>
      </c>
      <c r="F29" s="266">
        <v>98051</v>
      </c>
      <c r="G29" s="266">
        <v>38.799999999999997</v>
      </c>
      <c r="H29" s="311">
        <v>184600</v>
      </c>
      <c r="I29" s="148">
        <v>69274</v>
      </c>
      <c r="J29" s="217">
        <v>50.4</v>
      </c>
    </row>
    <row r="30" spans="1:10" ht="15" customHeight="1">
      <c r="A30" s="178"/>
      <c r="B30" s="15" t="s">
        <v>600</v>
      </c>
      <c r="C30" s="148">
        <v>256998</v>
      </c>
      <c r="D30" s="266">
        <v>93048</v>
      </c>
      <c r="E30" s="266">
        <v>414551</v>
      </c>
      <c r="F30" s="266">
        <v>173657</v>
      </c>
      <c r="G30" s="266">
        <v>56.6</v>
      </c>
      <c r="H30" s="311">
        <v>264671</v>
      </c>
      <c r="I30" s="148">
        <v>113504</v>
      </c>
      <c r="J30" s="217">
        <v>71.2</v>
      </c>
    </row>
    <row r="31" spans="1:10" ht="15" customHeight="1">
      <c r="A31" s="178"/>
      <c r="B31" s="15" t="s">
        <v>601</v>
      </c>
      <c r="C31" s="148">
        <v>299376</v>
      </c>
      <c r="D31" s="266">
        <v>114395</v>
      </c>
      <c r="E31" s="266">
        <v>499114</v>
      </c>
      <c r="F31" s="266">
        <v>215879</v>
      </c>
      <c r="G31" s="266">
        <v>63.3</v>
      </c>
      <c r="H31" s="311">
        <v>304466</v>
      </c>
      <c r="I31" s="148">
        <v>133875</v>
      </c>
      <c r="J31" s="217">
        <v>76.2</v>
      </c>
    </row>
    <row r="32" spans="1:10" ht="15" customHeight="1">
      <c r="A32" s="178"/>
      <c r="B32" s="16" t="s">
        <v>602</v>
      </c>
      <c r="C32" s="148">
        <v>243272</v>
      </c>
      <c r="D32" s="266">
        <v>81746</v>
      </c>
      <c r="E32" s="266">
        <v>390816</v>
      </c>
      <c r="F32" s="266">
        <v>155124</v>
      </c>
      <c r="G32" s="266">
        <v>48.5</v>
      </c>
      <c r="H32" s="311">
        <v>247011</v>
      </c>
      <c r="I32" s="148">
        <v>99145</v>
      </c>
      <c r="J32" s="217">
        <v>60.7</v>
      </c>
    </row>
    <row r="33" spans="1:10">
      <c r="B33" s="102" t="s">
        <v>35</v>
      </c>
      <c r="C33" s="457">
        <v>113.1</v>
      </c>
      <c r="D33" s="457">
        <v>123.6</v>
      </c>
      <c r="E33" s="457">
        <v>109.1</v>
      </c>
      <c r="F33" s="457">
        <v>114.2</v>
      </c>
      <c r="G33" s="457" t="s">
        <v>64</v>
      </c>
      <c r="H33" s="457">
        <v>110.7</v>
      </c>
      <c r="I33" s="457">
        <v>112.9</v>
      </c>
      <c r="J33" s="424" t="s">
        <v>64</v>
      </c>
    </row>
    <row r="34" spans="1:10" ht="27.95" customHeight="1">
      <c r="A34" s="790" t="s">
        <v>605</v>
      </c>
      <c r="B34" s="790"/>
      <c r="C34" s="790"/>
      <c r="D34" s="790"/>
      <c r="E34" s="790"/>
      <c r="F34" s="790"/>
      <c r="G34" s="790"/>
      <c r="H34" s="790"/>
      <c r="I34" s="790"/>
      <c r="J34" s="790"/>
    </row>
    <row r="35" spans="1:10" ht="20.100000000000001" customHeight="1">
      <c r="A35" s="178">
        <v>2016</v>
      </c>
      <c r="B35" s="15" t="s">
        <v>104</v>
      </c>
      <c r="C35" s="214">
        <v>20409</v>
      </c>
      <c r="D35" s="266">
        <v>3011</v>
      </c>
      <c r="E35" s="266">
        <v>37607</v>
      </c>
      <c r="F35" s="266">
        <v>5573</v>
      </c>
      <c r="G35" s="413">
        <v>36.9</v>
      </c>
      <c r="H35" s="214" t="s">
        <v>64</v>
      </c>
      <c r="I35" s="311" t="s">
        <v>64</v>
      </c>
      <c r="J35" s="413" t="s">
        <v>64</v>
      </c>
    </row>
    <row r="36" spans="1:10">
      <c r="A36" s="178"/>
      <c r="B36" s="15" t="s">
        <v>600</v>
      </c>
      <c r="C36" s="214">
        <v>34354</v>
      </c>
      <c r="D36" s="266">
        <v>5155</v>
      </c>
      <c r="E36" s="266">
        <v>59527</v>
      </c>
      <c r="F36" s="266">
        <v>9302</v>
      </c>
      <c r="G36" s="214">
        <v>50.2</v>
      </c>
      <c r="H36" s="214" t="s">
        <v>64</v>
      </c>
      <c r="I36" s="311" t="s">
        <v>64</v>
      </c>
      <c r="J36" s="413" t="s">
        <v>64</v>
      </c>
    </row>
    <row r="37" spans="1:10">
      <c r="A37" s="178"/>
      <c r="B37" s="15" t="s">
        <v>601</v>
      </c>
      <c r="C37" s="214">
        <v>44531</v>
      </c>
      <c r="D37" s="266">
        <v>12890</v>
      </c>
      <c r="E37" s="266">
        <v>74679</v>
      </c>
      <c r="F37" s="266">
        <v>21124</v>
      </c>
      <c r="G37" s="214">
        <v>47.5</v>
      </c>
      <c r="H37" s="214" t="s">
        <v>64</v>
      </c>
      <c r="I37" s="311" t="s">
        <v>64</v>
      </c>
      <c r="J37" s="413" t="s">
        <v>64</v>
      </c>
    </row>
    <row r="38" spans="1:10">
      <c r="A38" s="178"/>
      <c r="B38" s="16" t="s">
        <v>602</v>
      </c>
      <c r="C38" s="214">
        <v>28378</v>
      </c>
      <c r="D38" s="266">
        <v>5496</v>
      </c>
      <c r="E38" s="266">
        <v>48931</v>
      </c>
      <c r="F38" s="266">
        <v>9562</v>
      </c>
      <c r="G38" s="214">
        <v>36.5</v>
      </c>
      <c r="H38" s="214" t="s">
        <v>64</v>
      </c>
      <c r="I38" s="311" t="s">
        <v>64</v>
      </c>
      <c r="J38" s="413" t="s">
        <v>64</v>
      </c>
    </row>
    <row r="39" spans="1:10" ht="20.100000000000001" customHeight="1">
      <c r="A39" s="178">
        <v>2017</v>
      </c>
      <c r="B39" s="15" t="s">
        <v>104</v>
      </c>
      <c r="C39" s="148">
        <v>26181</v>
      </c>
      <c r="D39" s="266">
        <v>5368</v>
      </c>
      <c r="E39" s="266">
        <v>45595</v>
      </c>
      <c r="F39" s="266">
        <v>10584</v>
      </c>
      <c r="G39" s="266">
        <v>36.200000000000003</v>
      </c>
      <c r="H39" s="214" t="s">
        <v>64</v>
      </c>
      <c r="I39" s="311" t="s">
        <v>64</v>
      </c>
      <c r="J39" s="413" t="s">
        <v>64</v>
      </c>
    </row>
    <row r="40" spans="1:10" ht="20.100000000000001" customHeight="1">
      <c r="A40" s="178"/>
      <c r="B40" s="15" t="s">
        <v>600</v>
      </c>
      <c r="C40" s="148">
        <v>45891</v>
      </c>
      <c r="D40" s="266">
        <v>8349</v>
      </c>
      <c r="E40" s="266">
        <v>73340</v>
      </c>
      <c r="F40" s="266">
        <v>14497</v>
      </c>
      <c r="G40" s="266">
        <v>50.3</v>
      </c>
      <c r="H40" s="214" t="s">
        <v>64</v>
      </c>
      <c r="I40" s="311" t="s">
        <v>64</v>
      </c>
      <c r="J40" s="413" t="s">
        <v>64</v>
      </c>
    </row>
    <row r="41" spans="1:10" ht="20.100000000000001" customHeight="1">
      <c r="A41" s="178"/>
      <c r="B41" s="15" t="s">
        <v>601</v>
      </c>
      <c r="C41" s="148">
        <v>45036</v>
      </c>
      <c r="D41" s="266">
        <v>13294</v>
      </c>
      <c r="E41" s="266">
        <v>90180</v>
      </c>
      <c r="F41" s="266">
        <v>27443</v>
      </c>
      <c r="G41" s="266">
        <v>44.4</v>
      </c>
      <c r="H41" s="214" t="s">
        <v>64</v>
      </c>
      <c r="I41" s="311" t="s">
        <v>64</v>
      </c>
      <c r="J41" s="413" t="s">
        <v>64</v>
      </c>
    </row>
    <row r="42" spans="1:10" ht="20.100000000000001" customHeight="1">
      <c r="A42" s="178"/>
      <c r="B42" s="16" t="s">
        <v>602</v>
      </c>
      <c r="C42" s="148">
        <v>29146</v>
      </c>
      <c r="D42" s="266">
        <v>5695</v>
      </c>
      <c r="E42" s="266">
        <v>49025</v>
      </c>
      <c r="F42" s="266">
        <v>9701</v>
      </c>
      <c r="G42" s="266">
        <v>38.299999999999997</v>
      </c>
      <c r="H42" s="214" t="s">
        <v>64</v>
      </c>
      <c r="I42" s="311" t="s">
        <v>64</v>
      </c>
      <c r="J42" s="413" t="s">
        <v>64</v>
      </c>
    </row>
    <row r="43" spans="1:10" ht="16.5" customHeight="1">
      <c r="B43" s="102" t="s">
        <v>35</v>
      </c>
      <c r="C43" s="457">
        <v>102.7</v>
      </c>
      <c r="D43" s="457">
        <v>103.6</v>
      </c>
      <c r="E43" s="457">
        <v>100.2</v>
      </c>
      <c r="F43" s="457">
        <v>101.5</v>
      </c>
      <c r="G43" s="457" t="s">
        <v>64</v>
      </c>
      <c r="H43" s="457" t="s">
        <v>64</v>
      </c>
      <c r="I43" s="457" t="s">
        <v>64</v>
      </c>
      <c r="J43" s="424" t="s">
        <v>64</v>
      </c>
    </row>
    <row r="44" spans="1:10" ht="24.95" customHeight="1">
      <c r="A44" s="791" t="s">
        <v>606</v>
      </c>
      <c r="B44" s="791"/>
      <c r="C44" s="791"/>
      <c r="D44" s="791"/>
      <c r="E44" s="791"/>
      <c r="F44" s="791"/>
      <c r="G44" s="791"/>
      <c r="H44" s="791"/>
      <c r="I44" s="791"/>
      <c r="J44" s="791"/>
    </row>
    <row r="45" spans="1:10" ht="24.95" customHeight="1">
      <c r="A45" s="786" t="s">
        <v>607</v>
      </c>
      <c r="B45" s="786"/>
      <c r="C45" s="786"/>
      <c r="D45" s="786"/>
      <c r="E45" s="786"/>
      <c r="F45" s="786"/>
      <c r="G45" s="786"/>
      <c r="H45" s="786"/>
      <c r="I45" s="786"/>
      <c r="J45" s="786"/>
    </row>
    <row r="46" spans="1:10">
      <c r="A46" s="456"/>
      <c r="B46" s="456"/>
      <c r="C46" s="456"/>
      <c r="D46" s="456"/>
      <c r="E46" s="456"/>
      <c r="F46" s="456"/>
      <c r="G46" s="456"/>
      <c r="H46" s="456"/>
      <c r="I46" s="456"/>
      <c r="J46" s="456"/>
    </row>
    <row r="47" spans="1:10">
      <c r="A47" s="455"/>
      <c r="B47" s="455"/>
      <c r="C47" s="455"/>
      <c r="D47" s="455"/>
      <c r="E47" s="455"/>
      <c r="F47" s="455"/>
      <c r="G47" s="455"/>
      <c r="H47" s="455"/>
      <c r="I47" s="455"/>
      <c r="J47" s="455"/>
    </row>
    <row r="48" spans="1:10">
      <c r="B48" s="125"/>
      <c r="C48" s="125"/>
      <c r="D48" s="125"/>
      <c r="E48" s="125"/>
      <c r="F48" s="125"/>
      <c r="G48" s="125"/>
      <c r="H48" s="125"/>
      <c r="I48" s="125"/>
      <c r="J48" s="125"/>
    </row>
    <row r="49" spans="3:10">
      <c r="C49" s="125"/>
      <c r="D49" s="125"/>
      <c r="E49" s="125"/>
      <c r="F49" s="125"/>
      <c r="G49" s="125"/>
      <c r="H49" s="125"/>
      <c r="I49" s="125"/>
      <c r="J49" s="125"/>
    </row>
  </sheetData>
  <mergeCells count="14">
    <mergeCell ref="A45:J45"/>
    <mergeCell ref="A1:J1"/>
    <mergeCell ref="A2:B2"/>
    <mergeCell ref="C2:D2"/>
    <mergeCell ref="E2:F2"/>
    <mergeCell ref="G2:G3"/>
    <mergeCell ref="H2:I2"/>
    <mergeCell ref="J2:J3"/>
    <mergeCell ref="A3:B3"/>
    <mergeCell ref="A4:J4"/>
    <mergeCell ref="A14:J14"/>
    <mergeCell ref="A24:J24"/>
    <mergeCell ref="A34:J34"/>
    <mergeCell ref="A44:J44"/>
  </mergeCells>
  <pageMargins left="0.7" right="0.7" top="0.75" bottom="0.75" header="0.3" footer="0.3"/>
  <pageSetup paperSize="9" scale="65" orientation="portrait" horizontalDpi="4294967294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81BD"/>
    <pageSetUpPr fitToPage="1"/>
  </sheetPr>
  <dimension ref="A1:G30"/>
  <sheetViews>
    <sheetView zoomScale="90" zoomScaleNormal="90" workbookViewId="0">
      <selection activeCell="F23" sqref="F23"/>
    </sheetView>
  </sheetViews>
  <sheetFormatPr defaultRowHeight="15"/>
  <cols>
    <col min="1" max="1" width="38.7109375" customWidth="1"/>
    <col min="2" max="2" width="24.85546875" customWidth="1"/>
    <col min="3" max="3" width="24.85546875" style="177" customWidth="1"/>
    <col min="4" max="4" width="27.28515625" customWidth="1"/>
    <col min="5" max="5" width="10.42578125" bestFit="1" customWidth="1"/>
  </cols>
  <sheetData>
    <row r="1" spans="1:7" ht="56.25" customHeight="1">
      <c r="A1" s="619" t="s">
        <v>691</v>
      </c>
      <c r="B1" s="620"/>
      <c r="C1" s="620"/>
      <c r="D1" s="620"/>
    </row>
    <row r="2" spans="1:7" ht="70.5" customHeight="1" thickBot="1">
      <c r="A2" s="346" t="s">
        <v>8</v>
      </c>
      <c r="B2" s="348" t="s">
        <v>576</v>
      </c>
      <c r="C2" s="348" t="s">
        <v>608</v>
      </c>
      <c r="D2" s="249" t="s">
        <v>488</v>
      </c>
    </row>
    <row r="3" spans="1:7" ht="26.1" customHeight="1" thickTop="1">
      <c r="A3" s="37" t="s">
        <v>110</v>
      </c>
      <c r="B3" s="136">
        <v>20878</v>
      </c>
      <c r="C3" s="140">
        <v>28.7</v>
      </c>
      <c r="D3" s="140">
        <v>44.9</v>
      </c>
      <c r="E3" s="125"/>
      <c r="F3" s="177"/>
      <c r="G3" s="177"/>
    </row>
    <row r="4" spans="1:7">
      <c r="A4" s="40" t="s">
        <v>111</v>
      </c>
      <c r="B4" s="39"/>
      <c r="C4" s="35"/>
      <c r="D4" s="35"/>
      <c r="E4" s="125"/>
      <c r="F4" s="177"/>
      <c r="G4" s="177"/>
    </row>
    <row r="5" spans="1:7">
      <c r="A5" s="38" t="s">
        <v>127</v>
      </c>
      <c r="B5" s="105"/>
      <c r="C5" s="133"/>
      <c r="D5" s="133"/>
      <c r="E5" s="125"/>
      <c r="F5" s="177"/>
      <c r="G5" s="177"/>
    </row>
    <row r="6" spans="1:7">
      <c r="A6" s="38" t="s">
        <v>114</v>
      </c>
      <c r="B6" s="172">
        <v>16694</v>
      </c>
      <c r="C6" s="122">
        <v>32.1</v>
      </c>
      <c r="D6" s="122">
        <v>37.299999999999997</v>
      </c>
      <c r="E6" s="125"/>
      <c r="F6" s="125"/>
      <c r="G6" s="125"/>
    </row>
    <row r="7" spans="1:7">
      <c r="A7" s="40" t="s">
        <v>115</v>
      </c>
      <c r="B7" s="172"/>
      <c r="C7" s="133"/>
      <c r="D7" s="133"/>
      <c r="E7" s="125"/>
      <c r="F7" s="177"/>
      <c r="G7" s="177"/>
    </row>
    <row r="8" spans="1:7">
      <c r="A8" s="42" t="s">
        <v>647</v>
      </c>
      <c r="B8" s="172">
        <v>2629</v>
      </c>
      <c r="C8" s="122">
        <v>25.4</v>
      </c>
      <c r="D8" s="122">
        <v>23.2</v>
      </c>
      <c r="E8" s="171"/>
      <c r="F8" s="125"/>
      <c r="G8" s="125"/>
    </row>
    <row r="9" spans="1:7">
      <c r="A9" s="41" t="s">
        <v>675</v>
      </c>
      <c r="B9" s="172"/>
      <c r="C9" s="133"/>
      <c r="D9" s="133"/>
      <c r="E9" s="125"/>
      <c r="F9" s="177"/>
      <c r="G9" s="177"/>
    </row>
    <row r="10" spans="1:7">
      <c r="A10" s="4" t="s">
        <v>116</v>
      </c>
      <c r="B10" s="172">
        <v>2832</v>
      </c>
      <c r="C10" s="122">
        <v>24.4</v>
      </c>
      <c r="D10" s="122">
        <v>65.7</v>
      </c>
      <c r="E10" s="125"/>
      <c r="F10" s="125"/>
      <c r="G10" s="125"/>
    </row>
    <row r="11" spans="1:7">
      <c r="A11" s="30" t="s">
        <v>117</v>
      </c>
      <c r="B11" s="172"/>
      <c r="C11" s="133"/>
      <c r="D11" s="133"/>
      <c r="E11" s="125"/>
      <c r="F11" s="177"/>
      <c r="G11" s="177"/>
    </row>
    <row r="12" spans="1:7">
      <c r="A12" s="2" t="s">
        <v>118</v>
      </c>
      <c r="B12" s="172">
        <v>982</v>
      </c>
      <c r="C12" s="122">
        <v>16.100000000000001</v>
      </c>
      <c r="D12" s="122">
        <v>97.8</v>
      </c>
      <c r="E12" s="125"/>
      <c r="F12" s="125"/>
      <c r="G12" s="125"/>
    </row>
    <row r="13" spans="1:7">
      <c r="A13" s="30" t="s">
        <v>119</v>
      </c>
      <c r="B13" s="172"/>
      <c r="C13" s="133"/>
      <c r="D13" s="133"/>
      <c r="E13" s="125"/>
      <c r="F13" s="177"/>
      <c r="G13" s="177"/>
    </row>
    <row r="14" spans="1:7">
      <c r="A14" s="44" t="s">
        <v>120</v>
      </c>
      <c r="B14" s="172"/>
      <c r="C14" s="133"/>
      <c r="D14" s="133"/>
      <c r="E14" s="125"/>
      <c r="F14" s="177"/>
      <c r="G14" s="177"/>
    </row>
    <row r="15" spans="1:7">
      <c r="A15" s="30" t="s">
        <v>121</v>
      </c>
      <c r="B15" s="172"/>
      <c r="C15" s="133"/>
      <c r="D15" s="133"/>
      <c r="E15" s="125"/>
      <c r="F15" s="177"/>
      <c r="G15" s="177"/>
    </row>
    <row r="16" spans="1:7">
      <c r="A16" s="31" t="s">
        <v>122</v>
      </c>
      <c r="B16" s="172">
        <v>313</v>
      </c>
      <c r="C16" s="122">
        <v>22</v>
      </c>
      <c r="D16" s="122">
        <v>65.3</v>
      </c>
      <c r="E16" s="125"/>
      <c r="F16" s="125"/>
      <c r="G16" s="125"/>
    </row>
    <row r="17" spans="1:7">
      <c r="A17" s="43" t="s">
        <v>123</v>
      </c>
      <c r="B17" s="172"/>
      <c r="C17" s="132"/>
      <c r="D17" s="132"/>
      <c r="E17" s="125"/>
      <c r="F17" s="177"/>
      <c r="G17" s="177"/>
    </row>
    <row r="18" spans="1:7">
      <c r="A18" s="31" t="s">
        <v>124</v>
      </c>
      <c r="B18" s="172">
        <v>15292</v>
      </c>
      <c r="C18" s="122">
        <v>36.4</v>
      </c>
      <c r="D18" s="122">
        <v>31.5</v>
      </c>
      <c r="E18" s="125"/>
      <c r="F18" s="125"/>
      <c r="G18" s="125"/>
    </row>
    <row r="19" spans="1:7">
      <c r="A19" s="43" t="s">
        <v>125</v>
      </c>
      <c r="B19" s="12"/>
      <c r="C19" s="20"/>
      <c r="D19" s="20"/>
      <c r="E19" s="177"/>
      <c r="F19" s="177"/>
      <c r="G19" s="177"/>
    </row>
    <row r="20" spans="1:7" s="49" customFormat="1">
      <c r="A20" s="793" t="s">
        <v>485</v>
      </c>
      <c r="B20" s="793"/>
      <c r="C20" s="793"/>
      <c r="D20" s="793"/>
      <c r="E20" s="793"/>
      <c r="F20" s="793"/>
    </row>
    <row r="21" spans="1:7" s="49" customFormat="1">
      <c r="A21" s="792" t="s">
        <v>486</v>
      </c>
      <c r="B21" s="792"/>
      <c r="C21" s="792"/>
      <c r="D21" s="792"/>
      <c r="E21" s="792"/>
      <c r="F21" s="792"/>
    </row>
    <row r="22" spans="1:7" s="177" customFormat="1" ht="15.75" customHeight="1">
      <c r="A22" s="343"/>
      <c r="B22" s="49"/>
      <c r="C22" s="49"/>
      <c r="D22" s="49"/>
    </row>
    <row r="23" spans="1:7" s="177" customFormat="1">
      <c r="A23" s="344"/>
      <c r="B23" s="344"/>
      <c r="C23" s="344"/>
      <c r="D23" s="49"/>
    </row>
    <row r="24" spans="1:7" s="177" customFormat="1">
      <c r="A24" s="345"/>
      <c r="B24" s="345"/>
      <c r="C24" s="345"/>
      <c r="D24" s="49"/>
    </row>
    <row r="25" spans="1:7" s="177" customFormat="1" ht="15.75">
      <c r="A25" s="475"/>
      <c r="B25" s="49"/>
      <c r="C25" s="49"/>
      <c r="D25" s="49"/>
    </row>
    <row r="26" spans="1:7" s="177" customFormat="1">
      <c r="A26" s="344"/>
      <c r="B26" s="344"/>
      <c r="C26" s="344"/>
      <c r="D26" s="49"/>
    </row>
    <row r="27" spans="1:7" s="177" customFormat="1">
      <c r="A27" s="344"/>
      <c r="B27" s="344"/>
      <c r="C27" s="344"/>
      <c r="D27" s="49"/>
    </row>
    <row r="28" spans="1:7" s="177" customFormat="1">
      <c r="A28" s="49"/>
      <c r="B28" s="49"/>
      <c r="C28" s="49"/>
      <c r="D28" s="49"/>
    </row>
    <row r="29" spans="1:7" s="177" customFormat="1"/>
    <row r="30" spans="1:7" s="177" customFormat="1"/>
  </sheetData>
  <mergeCells count="3">
    <mergeCell ref="A21:F21"/>
    <mergeCell ref="A1:D1"/>
    <mergeCell ref="A20:F20"/>
  </mergeCells>
  <pageMargins left="0.7" right="0.7" top="0.75" bottom="0.75" header="0.3" footer="0.3"/>
  <pageSetup paperSize="9" scale="97" orientation="landscape" horizontalDpi="4294967294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81BD"/>
    <pageSetUpPr fitToPage="1"/>
  </sheetPr>
  <dimension ref="A1:E17"/>
  <sheetViews>
    <sheetView zoomScale="90" zoomScaleNormal="90" workbookViewId="0">
      <selection activeCell="D35" sqref="D35"/>
    </sheetView>
  </sheetViews>
  <sheetFormatPr defaultRowHeight="15"/>
  <cols>
    <col min="1" max="1" width="47.42578125" customWidth="1"/>
    <col min="2" max="2" width="27.5703125" style="128" customWidth="1"/>
    <col min="3" max="3" width="27.5703125" style="177" customWidth="1"/>
    <col min="4" max="5" width="9.140625" style="106"/>
  </cols>
  <sheetData>
    <row r="1" spans="1:5" ht="45.75" customHeight="1">
      <c r="A1" s="619" t="s">
        <v>692</v>
      </c>
      <c r="B1" s="619"/>
      <c r="C1" s="619"/>
    </row>
    <row r="2" spans="1:5" ht="15" customHeight="1">
      <c r="A2" s="621" t="s">
        <v>8</v>
      </c>
      <c r="B2" s="626" t="s">
        <v>576</v>
      </c>
      <c r="C2" s="627" t="s">
        <v>487</v>
      </c>
    </row>
    <row r="3" spans="1:5" ht="59.25" customHeight="1" thickBot="1">
      <c r="A3" s="623"/>
      <c r="B3" s="649"/>
      <c r="C3" s="676"/>
    </row>
    <row r="4" spans="1:5" ht="24.95" customHeight="1" thickTop="1">
      <c r="A4" s="135" t="s">
        <v>128</v>
      </c>
      <c r="B4" s="141">
        <v>12301</v>
      </c>
      <c r="C4" s="140">
        <v>28.2</v>
      </c>
      <c r="D4" s="284"/>
    </row>
    <row r="5" spans="1:5">
      <c r="A5" s="137" t="s">
        <v>129</v>
      </c>
      <c r="B5" s="202"/>
      <c r="C5" s="154"/>
      <c r="D5" s="284"/>
    </row>
    <row r="6" spans="1:5">
      <c r="A6" s="130" t="s">
        <v>130</v>
      </c>
      <c r="B6" s="142">
        <v>565</v>
      </c>
      <c r="C6" s="154">
        <v>25.9</v>
      </c>
      <c r="D6" s="285"/>
    </row>
    <row r="7" spans="1:5">
      <c r="A7" s="137" t="s">
        <v>131</v>
      </c>
      <c r="B7" s="142"/>
      <c r="C7" s="154"/>
      <c r="D7" s="284"/>
    </row>
    <row r="8" spans="1:5">
      <c r="A8" s="130" t="s">
        <v>132</v>
      </c>
      <c r="B8" s="142">
        <v>11736</v>
      </c>
      <c r="C8" s="154">
        <v>28.3</v>
      </c>
      <c r="D8" s="284"/>
    </row>
    <row r="9" spans="1:5">
      <c r="A9" s="138" t="s">
        <v>32</v>
      </c>
      <c r="B9" s="202"/>
      <c r="C9" s="155"/>
      <c r="D9" s="284"/>
    </row>
    <row r="10" spans="1:5">
      <c r="A10" s="139" t="s">
        <v>133</v>
      </c>
      <c r="B10" s="202">
        <v>767</v>
      </c>
      <c r="C10" s="155">
        <v>22.8</v>
      </c>
      <c r="D10" s="284"/>
    </row>
    <row r="11" spans="1:5">
      <c r="A11" s="137" t="s">
        <v>138</v>
      </c>
      <c r="B11" s="202"/>
      <c r="C11" s="155"/>
      <c r="D11" s="284"/>
    </row>
    <row r="12" spans="1:5">
      <c r="A12" s="129" t="s">
        <v>134</v>
      </c>
      <c r="B12" s="142">
        <v>26</v>
      </c>
      <c r="C12" s="154">
        <v>11.9</v>
      </c>
      <c r="D12" s="284"/>
    </row>
    <row r="13" spans="1:5">
      <c r="A13" s="134" t="s">
        <v>135</v>
      </c>
      <c r="B13" s="142"/>
      <c r="C13" s="154"/>
      <c r="D13" s="284"/>
    </row>
    <row r="14" spans="1:5">
      <c r="A14" s="129" t="s">
        <v>136</v>
      </c>
      <c r="B14" s="142">
        <v>650</v>
      </c>
      <c r="C14" s="154">
        <v>23.6</v>
      </c>
      <c r="D14" s="284"/>
    </row>
    <row r="15" spans="1:5">
      <c r="A15" s="134" t="s">
        <v>137</v>
      </c>
      <c r="B15" s="202"/>
      <c r="C15" s="155"/>
      <c r="D15" s="284"/>
    </row>
    <row r="16" spans="1:5">
      <c r="A16" s="794" t="s">
        <v>485</v>
      </c>
      <c r="B16" s="794"/>
      <c r="C16" s="794"/>
      <c r="D16" s="794"/>
      <c r="E16" s="794"/>
    </row>
    <row r="17" spans="1:5">
      <c r="A17" s="795" t="s">
        <v>486</v>
      </c>
      <c r="B17" s="795"/>
      <c r="C17" s="795"/>
      <c r="D17" s="795"/>
      <c r="E17" s="795"/>
    </row>
  </sheetData>
  <mergeCells count="6">
    <mergeCell ref="A16:E16"/>
    <mergeCell ref="A17:E17"/>
    <mergeCell ref="A1:C1"/>
    <mergeCell ref="A2:A3"/>
    <mergeCell ref="B2:B3"/>
    <mergeCell ref="C2:C3"/>
  </mergeCells>
  <pageMargins left="0.15748031496062992" right="0.15748031496062992" top="0.74803149606299213" bottom="0.74803149606299213" header="0.31496062992125984" footer="0.31496062992125984"/>
  <pageSetup paperSize="9" orientation="landscape" horizontalDpi="4294967294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81BD"/>
  </sheetPr>
  <dimension ref="A1:I26"/>
  <sheetViews>
    <sheetView zoomScale="90" zoomScaleNormal="90" workbookViewId="0">
      <selection activeCell="F14" sqref="F14:F16"/>
    </sheetView>
  </sheetViews>
  <sheetFormatPr defaultRowHeight="15"/>
  <cols>
    <col min="1" max="1" width="38.7109375" customWidth="1"/>
    <col min="2" max="5" width="19.7109375" customWidth="1"/>
  </cols>
  <sheetData>
    <row r="1" spans="1:9" ht="32.1" customHeight="1">
      <c r="A1" s="619" t="s">
        <v>693</v>
      </c>
      <c r="B1" s="619"/>
      <c r="C1" s="620"/>
      <c r="D1" s="620"/>
      <c r="E1" s="620"/>
    </row>
    <row r="2" spans="1:9">
      <c r="A2" s="621" t="s">
        <v>8</v>
      </c>
      <c r="B2" s="243">
        <v>2016</v>
      </c>
      <c r="C2" s="631">
        <v>2017</v>
      </c>
      <c r="D2" s="685"/>
      <c r="E2" s="685"/>
    </row>
    <row r="3" spans="1:9" ht="48.75" thickBot="1">
      <c r="A3" s="623"/>
      <c r="B3" s="672" t="s">
        <v>126</v>
      </c>
      <c r="C3" s="673"/>
      <c r="D3" s="247" t="s">
        <v>491</v>
      </c>
      <c r="E3" s="249" t="s">
        <v>417</v>
      </c>
    </row>
    <row r="4" spans="1:9" ht="26.1" customHeight="1" thickTop="1">
      <c r="A4" s="37" t="s">
        <v>110</v>
      </c>
      <c r="B4" s="144">
        <v>7910</v>
      </c>
      <c r="C4" s="144">
        <v>8851</v>
      </c>
      <c r="D4" s="117">
        <f>C4/B4*100</f>
        <v>111.9</v>
      </c>
      <c r="E4" s="119">
        <v>19.2</v>
      </c>
      <c r="F4" s="125"/>
      <c r="G4" s="281"/>
    </row>
    <row r="5" spans="1:9">
      <c r="A5" s="40" t="s">
        <v>111</v>
      </c>
      <c r="B5" s="145"/>
      <c r="C5" s="145"/>
      <c r="D5" s="118"/>
      <c r="E5" s="120"/>
      <c r="G5" s="177"/>
    </row>
    <row r="6" spans="1:9">
      <c r="A6" s="4" t="s">
        <v>381</v>
      </c>
      <c r="B6" s="142">
        <v>2064</v>
      </c>
      <c r="C6" s="142">
        <v>2015</v>
      </c>
      <c r="D6" s="221">
        <f>C6/B6*100</f>
        <v>97.6</v>
      </c>
      <c r="E6" s="221">
        <v>14.6</v>
      </c>
      <c r="F6" s="125"/>
      <c r="G6" s="177"/>
    </row>
    <row r="7" spans="1:9">
      <c r="A7" s="40" t="s">
        <v>382</v>
      </c>
      <c r="B7" s="142"/>
      <c r="C7" s="142"/>
      <c r="D7" s="143"/>
      <c r="E7" s="221"/>
      <c r="G7" s="177"/>
    </row>
    <row r="8" spans="1:9">
      <c r="A8" s="48" t="s">
        <v>139</v>
      </c>
      <c r="B8" s="142">
        <v>2045</v>
      </c>
      <c r="C8" s="142">
        <v>2002</v>
      </c>
      <c r="D8" s="221">
        <f>C8/B8*100</f>
        <v>97.9</v>
      </c>
      <c r="E8" s="221">
        <v>15.1</v>
      </c>
      <c r="G8" s="177"/>
      <c r="H8" s="125"/>
    </row>
    <row r="9" spans="1:9">
      <c r="A9" s="41" t="s">
        <v>140</v>
      </c>
      <c r="B9" s="142"/>
      <c r="C9" s="142"/>
      <c r="D9" s="143"/>
      <c r="E9" s="221"/>
      <c r="G9" s="177"/>
    </row>
    <row r="10" spans="1:9">
      <c r="A10" s="48" t="s">
        <v>141</v>
      </c>
      <c r="B10" s="142">
        <v>16</v>
      </c>
      <c r="C10" s="142">
        <v>10</v>
      </c>
      <c r="D10" s="221">
        <f>C10/B10*100</f>
        <v>62.5</v>
      </c>
      <c r="E10" s="221">
        <v>2.2000000000000002</v>
      </c>
      <c r="G10" s="177"/>
    </row>
    <row r="11" spans="1:9">
      <c r="A11" s="41" t="s">
        <v>142</v>
      </c>
      <c r="B11" s="142"/>
      <c r="C11" s="142"/>
      <c r="D11" s="143"/>
      <c r="E11" s="221"/>
      <c r="G11" s="177"/>
    </row>
    <row r="12" spans="1:9">
      <c r="A12" s="31" t="s">
        <v>143</v>
      </c>
      <c r="B12" s="142">
        <v>3</v>
      </c>
      <c r="C12" s="113">
        <v>3</v>
      </c>
      <c r="D12" s="221">
        <f>C12/B12*100</f>
        <v>100</v>
      </c>
      <c r="E12" s="221">
        <v>6.3</v>
      </c>
      <c r="G12" s="177"/>
      <c r="I12" s="125"/>
    </row>
    <row r="13" spans="1:9">
      <c r="A13" s="43" t="s">
        <v>144</v>
      </c>
      <c r="B13" s="142"/>
      <c r="C13" s="142"/>
      <c r="D13" s="143"/>
      <c r="E13" s="221"/>
      <c r="G13" s="177"/>
    </row>
    <row r="14" spans="1:9">
      <c r="A14" s="2" t="s">
        <v>145</v>
      </c>
      <c r="B14" s="142">
        <v>4610</v>
      </c>
      <c r="C14" s="142">
        <v>5252</v>
      </c>
      <c r="D14" s="221">
        <f>C14/B14*100</f>
        <v>113.9</v>
      </c>
      <c r="E14" s="221">
        <v>18.600000000000001</v>
      </c>
      <c r="F14" s="581"/>
      <c r="G14" s="177"/>
    </row>
    <row r="15" spans="1:9">
      <c r="A15" s="30" t="s">
        <v>146</v>
      </c>
      <c r="B15" s="142"/>
      <c r="C15" s="142"/>
      <c r="D15" s="143"/>
      <c r="E15" s="221"/>
      <c r="F15" s="581"/>
      <c r="G15" s="177"/>
    </row>
    <row r="16" spans="1:9">
      <c r="A16" s="2" t="s">
        <v>147</v>
      </c>
      <c r="B16" s="142">
        <v>1236</v>
      </c>
      <c r="C16" s="142">
        <v>1584</v>
      </c>
      <c r="D16" s="221">
        <f>C16/B16*100</f>
        <v>128.19999999999999</v>
      </c>
      <c r="E16" s="221">
        <v>39.1</v>
      </c>
      <c r="F16" s="581"/>
      <c r="G16" s="177"/>
    </row>
    <row r="17" spans="1:7">
      <c r="A17" s="69" t="s">
        <v>148</v>
      </c>
      <c r="B17" s="36"/>
      <c r="C17" s="36"/>
      <c r="D17" s="36"/>
      <c r="E17" s="116"/>
      <c r="F17" s="147"/>
      <c r="G17" s="177"/>
    </row>
    <row r="18" spans="1:7" ht="15" customHeight="1">
      <c r="A18" s="798" t="s">
        <v>380</v>
      </c>
      <c r="B18" s="798"/>
      <c r="C18" s="798"/>
      <c r="D18" s="798"/>
      <c r="E18" s="798"/>
      <c r="F18" s="147"/>
      <c r="G18" s="177"/>
    </row>
    <row r="19" spans="1:7">
      <c r="A19" s="687" t="s">
        <v>409</v>
      </c>
      <c r="B19" s="687"/>
      <c r="C19" s="687"/>
      <c r="D19" s="687"/>
      <c r="E19" s="687"/>
      <c r="F19" s="147"/>
      <c r="G19" s="147"/>
    </row>
    <row r="20" spans="1:7">
      <c r="A20" s="89" t="s">
        <v>489</v>
      </c>
      <c r="F20" s="147"/>
      <c r="G20" s="147"/>
    </row>
    <row r="21" spans="1:7">
      <c r="A21" s="796" t="s">
        <v>410</v>
      </c>
      <c r="B21" s="797"/>
      <c r="C21" s="797"/>
      <c r="D21" s="797"/>
      <c r="E21" s="797"/>
    </row>
    <row r="26" spans="1:7">
      <c r="D26" s="125"/>
    </row>
  </sheetData>
  <mergeCells count="7">
    <mergeCell ref="A19:E19"/>
    <mergeCell ref="A21:E21"/>
    <mergeCell ref="A1:E1"/>
    <mergeCell ref="A2:A3"/>
    <mergeCell ref="C2:E2"/>
    <mergeCell ref="B3:C3"/>
    <mergeCell ref="A18:E18"/>
  </mergeCells>
  <pageMargins left="0.15748031496062992" right="0.15748031496062992" top="0.74803149606299213" bottom="0.74803149606299213" header="0.31496062992125984" footer="0.31496062992125984"/>
  <pageSetup paperSize="9" orientation="landscape" horizontalDpi="4294967294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81BD"/>
  </sheetPr>
  <dimension ref="A1:H22"/>
  <sheetViews>
    <sheetView zoomScale="90" zoomScaleNormal="90" workbookViewId="0">
      <selection activeCell="I30" sqref="I30"/>
    </sheetView>
  </sheetViews>
  <sheetFormatPr defaultRowHeight="15"/>
  <cols>
    <col min="1" max="1" width="38.7109375" customWidth="1"/>
    <col min="2" max="5" width="19.7109375" customWidth="1"/>
    <col min="6" max="6" width="9.140625" style="106"/>
  </cols>
  <sheetData>
    <row r="1" spans="1:8" ht="32.1" customHeight="1">
      <c r="A1" s="619" t="s">
        <v>694</v>
      </c>
      <c r="B1" s="619"/>
      <c r="C1" s="620"/>
      <c r="D1" s="620"/>
      <c r="E1" s="620"/>
    </row>
    <row r="2" spans="1:8">
      <c r="A2" s="621" t="s">
        <v>8</v>
      </c>
      <c r="B2" s="243">
        <v>2016</v>
      </c>
      <c r="C2" s="631">
        <v>2017</v>
      </c>
      <c r="D2" s="685"/>
      <c r="E2" s="685"/>
    </row>
    <row r="3" spans="1:8" ht="48.75" thickBot="1">
      <c r="A3" s="623"/>
      <c r="B3" s="672" t="s">
        <v>126</v>
      </c>
      <c r="C3" s="673"/>
      <c r="D3" s="249" t="s">
        <v>491</v>
      </c>
      <c r="E3" s="249" t="s">
        <v>384</v>
      </c>
    </row>
    <row r="4" spans="1:8" ht="26.1" customHeight="1" thickTop="1">
      <c r="A4" s="37" t="s">
        <v>110</v>
      </c>
      <c r="B4" s="144">
        <v>2064</v>
      </c>
      <c r="C4" s="144">
        <v>2015</v>
      </c>
      <c r="D4" s="108">
        <v>97.6</v>
      </c>
      <c r="E4" s="119">
        <v>100</v>
      </c>
      <c r="F4" s="96"/>
      <c r="G4" s="86"/>
      <c r="H4" s="86"/>
    </row>
    <row r="5" spans="1:8">
      <c r="A5" s="40" t="s">
        <v>111</v>
      </c>
      <c r="B5" s="145"/>
      <c r="C5" s="145"/>
      <c r="E5" s="120"/>
      <c r="F5" s="96"/>
      <c r="G5" s="86"/>
      <c r="H5" s="86"/>
    </row>
    <row r="6" spans="1:8">
      <c r="A6" s="38" t="s">
        <v>150</v>
      </c>
      <c r="B6" s="142"/>
      <c r="C6" s="142"/>
      <c r="D6" s="220"/>
      <c r="E6" s="220"/>
      <c r="F6" s="96"/>
      <c r="G6" s="86"/>
      <c r="H6" s="86"/>
    </row>
    <row r="7" spans="1:8">
      <c r="A7" s="40" t="s">
        <v>151</v>
      </c>
      <c r="B7" s="142"/>
      <c r="C7" s="142"/>
      <c r="D7" s="220"/>
      <c r="E7" s="220"/>
      <c r="F7" s="96"/>
      <c r="G7" s="86"/>
      <c r="H7" s="86"/>
    </row>
    <row r="8" spans="1:8">
      <c r="A8" s="51" t="s">
        <v>152</v>
      </c>
      <c r="B8" s="142">
        <v>562</v>
      </c>
      <c r="C8" s="142">
        <v>587</v>
      </c>
      <c r="D8" s="221">
        <v>104.4</v>
      </c>
      <c r="E8" s="221">
        <v>29.1</v>
      </c>
      <c r="F8" s="96"/>
      <c r="G8" s="86"/>
      <c r="H8" s="86"/>
    </row>
    <row r="9" spans="1:8">
      <c r="A9" s="41" t="s">
        <v>153</v>
      </c>
      <c r="B9" s="142"/>
      <c r="C9" s="142"/>
      <c r="D9" s="221"/>
      <c r="E9" s="220"/>
      <c r="F9" s="96"/>
      <c r="G9" s="86"/>
      <c r="H9" s="86"/>
    </row>
    <row r="10" spans="1:8">
      <c r="A10" s="51" t="s">
        <v>154</v>
      </c>
      <c r="B10" s="142">
        <v>80</v>
      </c>
      <c r="C10" s="142">
        <v>82</v>
      </c>
      <c r="D10" s="221">
        <v>102.5</v>
      </c>
      <c r="E10" s="221">
        <v>4.0999999999999996</v>
      </c>
      <c r="F10" s="96"/>
      <c r="G10" s="86"/>
      <c r="H10" s="86"/>
    </row>
    <row r="11" spans="1:8">
      <c r="A11" s="41" t="s">
        <v>155</v>
      </c>
      <c r="B11" s="142"/>
      <c r="C11" s="142"/>
      <c r="D11" s="221"/>
      <c r="E11" s="220"/>
      <c r="F11" s="96"/>
      <c r="G11" s="86"/>
      <c r="H11" s="86"/>
    </row>
    <row r="12" spans="1:8">
      <c r="A12" s="51" t="s">
        <v>156</v>
      </c>
      <c r="B12" s="142">
        <v>14</v>
      </c>
      <c r="C12" s="142">
        <v>14</v>
      </c>
      <c r="D12" s="221">
        <v>100</v>
      </c>
      <c r="E12" s="221">
        <v>0.7</v>
      </c>
      <c r="F12" s="96"/>
      <c r="G12" s="86"/>
      <c r="H12" s="86"/>
    </row>
    <row r="13" spans="1:8">
      <c r="A13" s="41" t="s">
        <v>157</v>
      </c>
      <c r="B13" s="142"/>
      <c r="C13" s="142"/>
      <c r="D13" s="221"/>
      <c r="E13" s="220"/>
      <c r="F13" s="96"/>
      <c r="G13" s="86"/>
      <c r="H13" s="86"/>
    </row>
    <row r="14" spans="1:8">
      <c r="A14" s="51" t="s">
        <v>158</v>
      </c>
      <c r="B14" s="142">
        <v>20</v>
      </c>
      <c r="C14" s="142">
        <v>14</v>
      </c>
      <c r="D14" s="221">
        <v>70</v>
      </c>
      <c r="E14" s="221">
        <v>0.7</v>
      </c>
      <c r="F14" s="96"/>
      <c r="G14" s="86"/>
      <c r="H14" s="86"/>
    </row>
    <row r="15" spans="1:8">
      <c r="A15" s="41" t="s">
        <v>159</v>
      </c>
      <c r="B15" s="142"/>
      <c r="C15" s="142"/>
      <c r="D15" s="221"/>
      <c r="E15" s="220"/>
      <c r="F15" s="96"/>
      <c r="G15" s="86"/>
      <c r="H15" s="86"/>
    </row>
    <row r="16" spans="1:8">
      <c r="A16" s="38" t="s">
        <v>160</v>
      </c>
      <c r="B16" s="142">
        <v>160</v>
      </c>
      <c r="C16" s="142">
        <v>149</v>
      </c>
      <c r="D16" s="221">
        <v>93.1</v>
      </c>
      <c r="E16" s="221">
        <v>7.4</v>
      </c>
      <c r="F16" s="96"/>
      <c r="G16" s="86"/>
      <c r="H16" s="86"/>
    </row>
    <row r="17" spans="1:8">
      <c r="A17" s="40" t="s">
        <v>161</v>
      </c>
      <c r="B17" s="142"/>
      <c r="C17" s="142"/>
      <c r="D17" s="221"/>
      <c r="E17" s="220"/>
      <c r="G17" s="86"/>
      <c r="H17" s="86"/>
    </row>
    <row r="18" spans="1:8">
      <c r="A18" s="38" t="s">
        <v>162</v>
      </c>
      <c r="B18" s="142">
        <v>33</v>
      </c>
      <c r="C18" s="142">
        <v>40</v>
      </c>
      <c r="D18" s="221">
        <v>121.2</v>
      </c>
      <c r="E18" s="221">
        <v>2</v>
      </c>
      <c r="F18" s="96"/>
      <c r="G18" s="86"/>
      <c r="H18" s="86"/>
    </row>
    <row r="19" spans="1:8">
      <c r="A19" s="40" t="s">
        <v>163</v>
      </c>
      <c r="B19" s="142"/>
      <c r="C19" s="142"/>
      <c r="D19" s="221"/>
      <c r="E19" s="220"/>
      <c r="G19" s="86"/>
      <c r="H19" s="86"/>
    </row>
    <row r="20" spans="1:8">
      <c r="A20" s="38" t="s">
        <v>164</v>
      </c>
      <c r="B20" s="142">
        <v>1195</v>
      </c>
      <c r="C20" s="142">
        <v>1129</v>
      </c>
      <c r="D20" s="221">
        <v>94.5</v>
      </c>
      <c r="E20" s="221">
        <v>56</v>
      </c>
      <c r="F20" s="96"/>
      <c r="G20" s="86"/>
      <c r="H20" s="86"/>
    </row>
    <row r="21" spans="1:8">
      <c r="A21" s="40" t="s">
        <v>165</v>
      </c>
      <c r="B21" s="36"/>
      <c r="C21" s="36"/>
      <c r="D21" s="227"/>
      <c r="E21" s="500"/>
    </row>
    <row r="22" spans="1:8" ht="32.1" customHeight="1">
      <c r="A22" s="798" t="s">
        <v>490</v>
      </c>
      <c r="B22" s="799"/>
      <c r="C22" s="799"/>
      <c r="D22" s="799"/>
      <c r="E22" s="799"/>
    </row>
  </sheetData>
  <mergeCells count="5">
    <mergeCell ref="A1:E1"/>
    <mergeCell ref="A2:A3"/>
    <mergeCell ref="C2:E2"/>
    <mergeCell ref="B3:C3"/>
    <mergeCell ref="A22:E22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4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81BD"/>
  </sheetPr>
  <dimension ref="A1:H18"/>
  <sheetViews>
    <sheetView zoomScale="90" zoomScaleNormal="90" workbookViewId="0">
      <selection activeCell="H24" sqref="H24"/>
    </sheetView>
  </sheetViews>
  <sheetFormatPr defaultRowHeight="15"/>
  <cols>
    <col min="1" max="1" width="38.7109375" customWidth="1"/>
    <col min="2" max="5" width="19.42578125" customWidth="1"/>
    <col min="6" max="6" width="9.140625" style="106"/>
  </cols>
  <sheetData>
    <row r="1" spans="1:8" ht="32.1" customHeight="1">
      <c r="A1" s="619" t="s">
        <v>695</v>
      </c>
      <c r="B1" s="619"/>
      <c r="C1" s="620"/>
      <c r="D1" s="620"/>
      <c r="E1" s="620"/>
    </row>
    <row r="2" spans="1:8" ht="15" customHeight="1">
      <c r="A2" s="621" t="s">
        <v>8</v>
      </c>
      <c r="B2" s="243">
        <v>2016</v>
      </c>
      <c r="C2" s="631">
        <v>2017</v>
      </c>
      <c r="D2" s="685"/>
      <c r="E2" s="685"/>
    </row>
    <row r="3" spans="1:8" ht="72" customHeight="1" thickBot="1">
      <c r="A3" s="623"/>
      <c r="B3" s="672" t="s">
        <v>126</v>
      </c>
      <c r="C3" s="673"/>
      <c r="D3" s="249" t="s">
        <v>491</v>
      </c>
      <c r="E3" s="249" t="s">
        <v>384</v>
      </c>
    </row>
    <row r="4" spans="1:8" ht="24.75" customHeight="1" thickTop="1">
      <c r="A4" s="92" t="s">
        <v>110</v>
      </c>
      <c r="B4" s="144">
        <v>2064</v>
      </c>
      <c r="C4" s="223">
        <v>2015</v>
      </c>
      <c r="D4" s="140">
        <v>97.6</v>
      </c>
      <c r="E4" s="119">
        <v>100</v>
      </c>
    </row>
    <row r="5" spans="1:8" ht="15" customHeight="1">
      <c r="A5" s="7" t="s">
        <v>111</v>
      </c>
      <c r="B5" s="145"/>
      <c r="C5" s="145"/>
      <c r="D5" s="211"/>
      <c r="E5" s="226"/>
    </row>
    <row r="6" spans="1:8" ht="15" customHeight="1">
      <c r="A6" s="16" t="s">
        <v>171</v>
      </c>
      <c r="B6" s="142"/>
      <c r="C6" s="142"/>
      <c r="D6" s="224"/>
      <c r="E6" s="220"/>
    </row>
    <row r="7" spans="1:8" ht="15" customHeight="1">
      <c r="A7" s="93" t="s">
        <v>172</v>
      </c>
      <c r="B7" s="142"/>
      <c r="C7" s="224"/>
      <c r="D7" s="501"/>
      <c r="E7" s="499"/>
    </row>
    <row r="8" spans="1:8" ht="15" customHeight="1">
      <c r="A8" s="6" t="s">
        <v>173</v>
      </c>
      <c r="B8" s="142">
        <v>566</v>
      </c>
      <c r="C8" s="224">
        <v>506</v>
      </c>
      <c r="D8" s="503">
        <v>89.4</v>
      </c>
      <c r="E8" s="499">
        <v>25.1</v>
      </c>
      <c r="F8" s="96"/>
      <c r="G8" s="86"/>
      <c r="H8" s="86"/>
    </row>
    <row r="9" spans="1:8" ht="15" customHeight="1">
      <c r="A9" s="5" t="s">
        <v>174</v>
      </c>
      <c r="B9" s="142"/>
      <c r="C9" s="224"/>
      <c r="D9" s="501"/>
      <c r="E9" s="499"/>
      <c r="F9" s="96"/>
      <c r="G9" s="86"/>
      <c r="H9" s="86"/>
    </row>
    <row r="10" spans="1:8" ht="15" customHeight="1">
      <c r="A10" s="6" t="s">
        <v>175</v>
      </c>
      <c r="B10" s="142">
        <v>7</v>
      </c>
      <c r="C10" s="224">
        <v>9</v>
      </c>
      <c r="D10" s="503">
        <v>128.6</v>
      </c>
      <c r="E10" s="499">
        <v>0.4</v>
      </c>
      <c r="F10" s="96"/>
      <c r="G10" s="86"/>
      <c r="H10" s="86"/>
    </row>
    <row r="11" spans="1:8" ht="15" customHeight="1">
      <c r="A11" s="5" t="s">
        <v>176</v>
      </c>
      <c r="B11" s="142"/>
      <c r="C11" s="224"/>
      <c r="D11" s="502"/>
      <c r="E11" s="499"/>
      <c r="F11" s="96"/>
      <c r="G11" s="86"/>
      <c r="H11" s="86"/>
    </row>
    <row r="12" spans="1:8" ht="39" customHeight="1">
      <c r="A12" s="34" t="s">
        <v>178</v>
      </c>
      <c r="B12" s="142">
        <v>165</v>
      </c>
      <c r="C12" s="224">
        <v>207</v>
      </c>
      <c r="D12" s="503">
        <v>125.5</v>
      </c>
      <c r="E12" s="499">
        <v>10.3</v>
      </c>
      <c r="F12" s="96"/>
      <c r="G12" s="86"/>
      <c r="H12" s="86"/>
    </row>
    <row r="13" spans="1:8" ht="26.1" customHeight="1">
      <c r="A13" s="7" t="s">
        <v>179</v>
      </c>
      <c r="B13" s="142"/>
      <c r="C13" s="224"/>
      <c r="D13" s="502"/>
      <c r="E13" s="499"/>
      <c r="F13" s="96"/>
      <c r="G13" s="86"/>
      <c r="H13" s="86"/>
    </row>
    <row r="14" spans="1:8" ht="26.1" customHeight="1">
      <c r="A14" s="6" t="s">
        <v>181</v>
      </c>
      <c r="B14" s="142">
        <v>62</v>
      </c>
      <c r="C14" s="224">
        <v>57</v>
      </c>
      <c r="D14" s="503">
        <v>91.9</v>
      </c>
      <c r="E14" s="499">
        <v>2.8</v>
      </c>
      <c r="F14" s="96"/>
      <c r="G14" s="86"/>
      <c r="H14" s="86"/>
    </row>
    <row r="15" spans="1:8" ht="26.1" customHeight="1">
      <c r="A15" s="7" t="s">
        <v>180</v>
      </c>
      <c r="B15" s="142"/>
      <c r="C15" s="224"/>
      <c r="D15" s="502"/>
      <c r="E15" s="499"/>
      <c r="F15" s="96"/>
      <c r="G15" s="86"/>
      <c r="H15" s="86"/>
    </row>
    <row r="16" spans="1:8" ht="15" customHeight="1">
      <c r="A16" s="6" t="s">
        <v>177</v>
      </c>
      <c r="B16" s="142">
        <v>119</v>
      </c>
      <c r="C16" s="224">
        <v>107</v>
      </c>
      <c r="D16" s="503">
        <v>89.9</v>
      </c>
      <c r="E16" s="499">
        <v>5.3</v>
      </c>
      <c r="F16" s="96"/>
      <c r="G16" s="86"/>
      <c r="H16" s="86"/>
    </row>
    <row r="17" spans="1:5" ht="15" customHeight="1">
      <c r="A17" s="33" t="s">
        <v>182</v>
      </c>
      <c r="B17" s="91"/>
      <c r="C17" s="91"/>
      <c r="D17" s="225"/>
      <c r="E17" s="227"/>
    </row>
    <row r="18" spans="1:5" ht="32.1" customHeight="1">
      <c r="A18" s="798" t="s">
        <v>490</v>
      </c>
      <c r="B18" s="799"/>
      <c r="C18" s="799"/>
      <c r="D18" s="799"/>
      <c r="E18" s="799"/>
    </row>
  </sheetData>
  <mergeCells count="5">
    <mergeCell ref="A1:E1"/>
    <mergeCell ref="A2:A3"/>
    <mergeCell ref="C2:E2"/>
    <mergeCell ref="B3:C3"/>
    <mergeCell ref="A18:E18"/>
  </mergeCells>
  <pageMargins left="0.7" right="0.7" top="0.75" bottom="0.75" header="0.3" footer="0.3"/>
  <pageSetup paperSize="9" orientation="landscape" horizont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81BD"/>
    <pageSetUpPr fitToPage="1"/>
  </sheetPr>
  <dimension ref="A1:Q42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E27" sqref="E27"/>
    </sheetView>
  </sheetViews>
  <sheetFormatPr defaultRowHeight="15"/>
  <cols>
    <col min="1" max="1" width="5.7109375" customWidth="1"/>
    <col min="2" max="2" width="26.140625" customWidth="1"/>
    <col min="3" max="7" width="10.7109375" customWidth="1"/>
    <col min="8" max="8" width="10.28515625" customWidth="1"/>
    <col min="9" max="17" width="10.7109375" customWidth="1"/>
  </cols>
  <sheetData>
    <row r="1" spans="1:17" ht="32.1" customHeight="1">
      <c r="A1" s="645" t="s">
        <v>476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  <c r="P1" s="645"/>
    </row>
    <row r="2" spans="1:17" ht="60" customHeight="1">
      <c r="A2" s="638" t="s">
        <v>8</v>
      </c>
      <c r="B2" s="621"/>
      <c r="C2" s="626" t="s">
        <v>55</v>
      </c>
      <c r="D2" s="626" t="s">
        <v>56</v>
      </c>
      <c r="E2" s="626" t="s">
        <v>663</v>
      </c>
      <c r="F2" s="655" t="s">
        <v>37</v>
      </c>
      <c r="G2" s="655" t="s">
        <v>39</v>
      </c>
      <c r="H2" s="655" t="s">
        <v>41</v>
      </c>
      <c r="I2" s="626" t="s">
        <v>57</v>
      </c>
      <c r="J2" s="626" t="s">
        <v>379</v>
      </c>
      <c r="K2" s="635" t="s">
        <v>49</v>
      </c>
      <c r="L2" s="657"/>
      <c r="M2" s="631" t="s">
        <v>658</v>
      </c>
      <c r="N2" s="632"/>
      <c r="O2" s="636" t="s">
        <v>503</v>
      </c>
      <c r="P2" s="627" t="s">
        <v>54</v>
      </c>
    </row>
    <row r="3" spans="1:17" ht="14.1" customHeight="1">
      <c r="A3" s="651" t="s">
        <v>36</v>
      </c>
      <c r="B3" s="653" t="s">
        <v>657</v>
      </c>
      <c r="C3" s="648"/>
      <c r="D3" s="648"/>
      <c r="E3" s="648"/>
      <c r="F3" s="656"/>
      <c r="G3" s="656"/>
      <c r="H3" s="656"/>
      <c r="I3" s="648"/>
      <c r="J3" s="648"/>
      <c r="K3" s="635" t="s">
        <v>52</v>
      </c>
      <c r="L3" s="635" t="s">
        <v>53</v>
      </c>
      <c r="M3" s="631" t="s">
        <v>51</v>
      </c>
      <c r="N3" s="241"/>
      <c r="O3" s="637"/>
      <c r="P3" s="646"/>
    </row>
    <row r="4" spans="1:17" ht="90" customHeight="1">
      <c r="A4" s="651"/>
      <c r="B4" s="653"/>
      <c r="C4" s="650"/>
      <c r="D4" s="650"/>
      <c r="E4" s="650"/>
      <c r="F4" s="242" t="s">
        <v>38</v>
      </c>
      <c r="G4" s="242" t="s">
        <v>40</v>
      </c>
      <c r="H4" s="642" t="s">
        <v>42</v>
      </c>
      <c r="I4" s="648"/>
      <c r="J4" s="648"/>
      <c r="K4" s="635"/>
      <c r="L4" s="635"/>
      <c r="M4" s="635"/>
      <c r="N4" s="243" t="s">
        <v>421</v>
      </c>
      <c r="O4" s="637"/>
      <c r="P4" s="646"/>
    </row>
    <row r="5" spans="1:17" ht="27.95" customHeight="1" thickBot="1">
      <c r="A5" s="652"/>
      <c r="B5" s="654"/>
      <c r="C5" s="639" t="s">
        <v>58</v>
      </c>
      <c r="D5" s="640"/>
      <c r="E5" s="640"/>
      <c r="F5" s="640"/>
      <c r="G5" s="641"/>
      <c r="H5" s="643"/>
      <c r="I5" s="649"/>
      <c r="J5" s="649"/>
      <c r="K5" s="658" t="s">
        <v>50</v>
      </c>
      <c r="L5" s="658"/>
      <c r="M5" s="633" t="s">
        <v>662</v>
      </c>
      <c r="N5" s="634"/>
      <c r="O5" s="634"/>
      <c r="P5" s="647"/>
    </row>
    <row r="6" spans="1:17" s="177" customFormat="1" ht="26.1" customHeight="1" thickTop="1">
      <c r="A6" s="178">
        <v>2016</v>
      </c>
      <c r="B6" s="15" t="s">
        <v>44</v>
      </c>
      <c r="C6" s="180" t="s">
        <v>48</v>
      </c>
      <c r="D6" s="181">
        <v>114.1</v>
      </c>
      <c r="E6" s="181">
        <v>191.7</v>
      </c>
      <c r="F6" s="181">
        <v>177.2</v>
      </c>
      <c r="G6" s="181">
        <v>12.4</v>
      </c>
      <c r="H6" s="172">
        <v>1863</v>
      </c>
      <c r="I6" s="182">
        <v>7</v>
      </c>
      <c r="J6" s="199">
        <v>4504.04</v>
      </c>
      <c r="K6" s="184">
        <v>0.8</v>
      </c>
      <c r="L6" s="184">
        <v>0.2</v>
      </c>
      <c r="M6" s="183">
        <v>4547.2</v>
      </c>
      <c r="N6" s="183">
        <v>3908.7</v>
      </c>
      <c r="O6" s="183">
        <v>344.2</v>
      </c>
      <c r="P6" s="208">
        <v>2669</v>
      </c>
      <c r="Q6" s="106"/>
    </row>
    <row r="7" spans="1:17" s="177" customFormat="1">
      <c r="A7" s="178"/>
      <c r="B7" s="16" t="s">
        <v>45</v>
      </c>
      <c r="C7" s="214">
        <v>637.1</v>
      </c>
      <c r="D7" s="181">
        <v>114.4</v>
      </c>
      <c r="E7" s="181">
        <v>192.3</v>
      </c>
      <c r="F7" s="181">
        <v>177.5</v>
      </c>
      <c r="G7" s="181">
        <v>11.3</v>
      </c>
      <c r="H7" s="148">
        <v>2946</v>
      </c>
      <c r="I7" s="182">
        <v>4</v>
      </c>
      <c r="J7" s="199">
        <v>4475.82</v>
      </c>
      <c r="K7" s="287">
        <v>2.2000000000000002</v>
      </c>
      <c r="L7" s="287">
        <v>1.6</v>
      </c>
      <c r="M7" s="183">
        <v>9552.7999999999993</v>
      </c>
      <c r="N7" s="183">
        <v>8441.7999999999993</v>
      </c>
      <c r="O7" s="183">
        <v>698.2</v>
      </c>
      <c r="P7" s="342">
        <v>4648</v>
      </c>
      <c r="Q7" s="106"/>
    </row>
    <row r="8" spans="1:17" s="177" customFormat="1">
      <c r="A8" s="178"/>
      <c r="B8" s="16" t="s">
        <v>46</v>
      </c>
      <c r="C8" s="214" t="s">
        <v>48</v>
      </c>
      <c r="D8" s="212">
        <v>115.4</v>
      </c>
      <c r="E8" s="212">
        <v>192.2</v>
      </c>
      <c r="F8" s="212">
        <v>177.7</v>
      </c>
      <c r="G8" s="212">
        <v>10.8</v>
      </c>
      <c r="H8" s="266">
        <v>3173</v>
      </c>
      <c r="I8" s="289">
        <v>3</v>
      </c>
      <c r="J8" s="292">
        <v>4504.28</v>
      </c>
      <c r="K8" s="290">
        <v>3</v>
      </c>
      <c r="L8" s="290">
        <v>2.4</v>
      </c>
      <c r="M8" s="291">
        <v>14214.9</v>
      </c>
      <c r="N8" s="291">
        <v>12711.3</v>
      </c>
      <c r="O8" s="291">
        <v>1099.4000000000001</v>
      </c>
      <c r="P8" s="229">
        <v>6015</v>
      </c>
      <c r="Q8" s="106"/>
    </row>
    <row r="9" spans="1:17" s="177" customFormat="1">
      <c r="A9" s="178"/>
      <c r="B9" s="16" t="s">
        <v>47</v>
      </c>
      <c r="C9" s="270">
        <v>637.70000000000005</v>
      </c>
      <c r="D9" s="270">
        <v>116.4</v>
      </c>
      <c r="E9" s="270">
        <v>193</v>
      </c>
      <c r="F9" s="270">
        <v>179.6</v>
      </c>
      <c r="G9" s="270">
        <v>10.199999999999999</v>
      </c>
      <c r="H9" s="214">
        <v>2337</v>
      </c>
      <c r="I9" s="425">
        <v>4</v>
      </c>
      <c r="J9" s="426">
        <v>4550.79</v>
      </c>
      <c r="K9" s="427">
        <v>3.2</v>
      </c>
      <c r="L9" s="427">
        <v>2.5</v>
      </c>
      <c r="M9" s="271">
        <v>20101.599999999999</v>
      </c>
      <c r="N9" s="271">
        <v>17954.3</v>
      </c>
      <c r="O9" s="271">
        <v>1722.7</v>
      </c>
      <c r="P9" s="342">
        <v>8475</v>
      </c>
      <c r="Q9" s="106"/>
    </row>
    <row r="10" spans="1:17" s="177" customFormat="1">
      <c r="A10" s="178">
        <v>2017</v>
      </c>
      <c r="B10" s="16" t="s">
        <v>44</v>
      </c>
      <c r="C10" s="214" t="s">
        <v>48</v>
      </c>
      <c r="D10" s="270">
        <v>117.1</v>
      </c>
      <c r="E10" s="270">
        <v>199.8</v>
      </c>
      <c r="F10" s="270">
        <v>184.2</v>
      </c>
      <c r="G10" s="270">
        <v>10.199999999999999</v>
      </c>
      <c r="H10" s="214">
        <v>2659</v>
      </c>
      <c r="I10" s="425">
        <v>4</v>
      </c>
      <c r="J10" s="426">
        <v>4705.57</v>
      </c>
      <c r="K10" s="427">
        <v>3.6</v>
      </c>
      <c r="L10" s="427">
        <v>2.9</v>
      </c>
      <c r="M10" s="271">
        <v>5097.5</v>
      </c>
      <c r="N10" s="271">
        <v>4417.3</v>
      </c>
      <c r="O10" s="271">
        <v>286.10000000000002</v>
      </c>
      <c r="P10" s="208">
        <v>1487</v>
      </c>
      <c r="Q10" s="106"/>
    </row>
    <row r="11" spans="1:17" s="177" customFormat="1">
      <c r="A11" s="178"/>
      <c r="B11" s="16" t="s">
        <v>45</v>
      </c>
      <c r="C11" s="270">
        <v>638.4</v>
      </c>
      <c r="D11" s="270">
        <v>118</v>
      </c>
      <c r="E11" s="270">
        <v>200.2</v>
      </c>
      <c r="F11" s="270">
        <v>184.2</v>
      </c>
      <c r="G11" s="270">
        <v>9.4</v>
      </c>
      <c r="H11" s="214">
        <v>4400</v>
      </c>
      <c r="I11" s="425">
        <v>2</v>
      </c>
      <c r="J11" s="426">
        <v>4773.5200000000004</v>
      </c>
      <c r="K11" s="427">
        <v>4</v>
      </c>
      <c r="L11" s="427">
        <v>3.3</v>
      </c>
      <c r="M11" s="271">
        <v>10260.9</v>
      </c>
      <c r="N11" s="271">
        <v>9115.7000000000007</v>
      </c>
      <c r="O11" s="271">
        <v>722.4</v>
      </c>
      <c r="P11" s="342">
        <v>3409</v>
      </c>
      <c r="Q11" s="106"/>
    </row>
    <row r="12" spans="1:17" s="177" customFormat="1">
      <c r="A12" s="178"/>
      <c r="B12" s="16" t="s">
        <v>46</v>
      </c>
      <c r="C12" s="214" t="s">
        <v>48</v>
      </c>
      <c r="D12" s="270">
        <v>119.1</v>
      </c>
      <c r="E12" s="270">
        <v>200.3</v>
      </c>
      <c r="F12" s="270">
        <v>184.4</v>
      </c>
      <c r="G12" s="270">
        <v>9</v>
      </c>
      <c r="H12" s="214">
        <v>3803</v>
      </c>
      <c r="I12" s="425">
        <v>2</v>
      </c>
      <c r="J12" s="426">
        <v>4808.7</v>
      </c>
      <c r="K12" s="427">
        <v>2.8</v>
      </c>
      <c r="L12" s="427">
        <v>2.2000000000000002</v>
      </c>
      <c r="M12" s="271">
        <v>15470.5</v>
      </c>
      <c r="N12" s="271">
        <v>13948.9</v>
      </c>
      <c r="O12" s="271">
        <v>1273.0999999999999</v>
      </c>
      <c r="P12" s="229">
        <v>6328</v>
      </c>
      <c r="Q12" s="106"/>
    </row>
    <row r="13" spans="1:17" s="177" customFormat="1">
      <c r="A13" s="178"/>
      <c r="B13" s="16" t="s">
        <v>47</v>
      </c>
      <c r="C13" s="214" t="s">
        <v>48</v>
      </c>
      <c r="D13" s="270">
        <v>120.2</v>
      </c>
      <c r="E13" s="270">
        <v>199.8</v>
      </c>
      <c r="F13" s="270">
        <v>184.5</v>
      </c>
      <c r="G13" s="270">
        <v>8.1999999999999993</v>
      </c>
      <c r="H13" s="214">
        <v>2882</v>
      </c>
      <c r="I13" s="425">
        <v>3</v>
      </c>
      <c r="J13" s="426">
        <v>4888.95</v>
      </c>
      <c r="K13" s="427" t="s">
        <v>48</v>
      </c>
      <c r="L13" s="427" t="s">
        <v>48</v>
      </c>
      <c r="M13" s="271">
        <v>20539</v>
      </c>
      <c r="N13" s="271">
        <v>18380.400000000001</v>
      </c>
      <c r="O13" s="271">
        <v>1899.3</v>
      </c>
      <c r="P13" s="342">
        <v>8875</v>
      </c>
      <c r="Q13" s="106"/>
    </row>
    <row r="14" spans="1:17">
      <c r="A14" s="13"/>
      <c r="B14" s="19" t="s">
        <v>35</v>
      </c>
      <c r="C14" s="278" t="s">
        <v>48</v>
      </c>
      <c r="D14" s="428">
        <v>103.2</v>
      </c>
      <c r="E14" s="429">
        <v>103.5</v>
      </c>
      <c r="F14" s="429">
        <v>102.9</v>
      </c>
      <c r="G14" s="278">
        <v>80.7</v>
      </c>
      <c r="H14" s="278">
        <v>118.3</v>
      </c>
      <c r="I14" s="278">
        <v>75</v>
      </c>
      <c r="J14" s="278">
        <v>107.4</v>
      </c>
      <c r="K14" s="288" t="s">
        <v>64</v>
      </c>
      <c r="L14" s="288" t="s">
        <v>64</v>
      </c>
      <c r="M14" s="428">
        <v>102.5</v>
      </c>
      <c r="N14" s="428">
        <v>103.1</v>
      </c>
      <c r="O14" s="278">
        <v>110.2</v>
      </c>
      <c r="P14" s="582">
        <v>104.7</v>
      </c>
      <c r="Q14" s="106"/>
    </row>
    <row r="15" spans="1:17" ht="32.1" customHeight="1">
      <c r="A15" s="644" t="s">
        <v>659</v>
      </c>
      <c r="B15" s="644"/>
      <c r="C15" s="644"/>
      <c r="D15" s="644"/>
      <c r="E15" s="644"/>
      <c r="F15" s="644"/>
      <c r="G15" s="644"/>
      <c r="H15" s="644"/>
      <c r="I15" s="644"/>
      <c r="J15" s="644"/>
      <c r="K15" s="644"/>
      <c r="L15" s="644"/>
      <c r="M15" s="644"/>
      <c r="N15" s="644"/>
      <c r="O15" s="644"/>
      <c r="P15" s="644"/>
      <c r="Q15" s="80"/>
    </row>
    <row r="16" spans="1:17">
      <c r="A16" s="13"/>
      <c r="B16" s="21"/>
      <c r="C16" s="13"/>
      <c r="D16" s="13"/>
      <c r="E16" s="13"/>
      <c r="F16" s="3"/>
      <c r="G16" s="13"/>
      <c r="H16" s="177"/>
      <c r="I16" s="177"/>
      <c r="J16" s="177"/>
      <c r="M16" s="125"/>
      <c r="N16" s="125"/>
      <c r="O16" s="125"/>
    </row>
    <row r="17" spans="1:9">
      <c r="A17" s="3"/>
      <c r="B17" s="3"/>
      <c r="C17" s="3"/>
      <c r="D17" s="3"/>
      <c r="E17" s="3"/>
      <c r="F17" s="3"/>
      <c r="G17" s="3"/>
      <c r="H17" s="3"/>
      <c r="I17" s="3"/>
    </row>
    <row r="18" spans="1:9">
      <c r="A18" s="3"/>
      <c r="B18" s="3"/>
      <c r="C18" s="3"/>
      <c r="D18" s="3"/>
      <c r="E18" s="3"/>
      <c r="F18" s="3"/>
      <c r="G18" s="3"/>
      <c r="H18" s="3"/>
      <c r="I18" s="3"/>
    </row>
    <row r="19" spans="1:9">
      <c r="A19" s="3"/>
      <c r="B19" s="3"/>
      <c r="C19" s="3"/>
      <c r="D19" s="3"/>
      <c r="E19" s="3"/>
      <c r="F19" s="3"/>
      <c r="G19" s="3"/>
      <c r="H19" s="3"/>
      <c r="I19" s="3"/>
    </row>
    <row r="20" spans="1:9">
      <c r="B20" s="3"/>
      <c r="C20" s="3"/>
      <c r="D20" s="3"/>
      <c r="E20" s="3"/>
      <c r="F20" s="3"/>
      <c r="G20" s="3"/>
      <c r="H20" s="3"/>
      <c r="I20" s="3"/>
    </row>
    <row r="21" spans="1:9">
      <c r="B21" s="3"/>
      <c r="C21" s="3"/>
      <c r="D21" s="3"/>
      <c r="E21" s="3"/>
      <c r="F21" s="3"/>
      <c r="G21" s="3"/>
      <c r="H21" s="3"/>
      <c r="I21" s="3"/>
    </row>
    <row r="22" spans="1:9">
      <c r="B22" s="3"/>
      <c r="C22" s="3"/>
      <c r="D22" s="3"/>
      <c r="E22" s="3"/>
      <c r="F22" s="3"/>
      <c r="G22" s="3"/>
      <c r="H22" s="3"/>
      <c r="I22" s="3"/>
    </row>
    <row r="23" spans="1:9">
      <c r="B23" s="3"/>
      <c r="C23" s="3"/>
      <c r="D23" s="3"/>
      <c r="E23" s="3"/>
      <c r="F23" s="3"/>
      <c r="G23" s="3"/>
      <c r="H23" s="3"/>
      <c r="I23" s="3"/>
    </row>
    <row r="24" spans="1:9">
      <c r="B24" s="3"/>
      <c r="C24" s="3"/>
      <c r="D24" s="3"/>
      <c r="E24" s="3"/>
      <c r="F24" s="3"/>
      <c r="G24" s="3"/>
      <c r="H24" s="3"/>
      <c r="I24" s="3"/>
    </row>
    <row r="25" spans="1:9">
      <c r="B25" s="3"/>
      <c r="C25" s="3"/>
      <c r="D25" s="3"/>
      <c r="E25" s="3"/>
      <c r="F25" s="3"/>
      <c r="G25" s="3"/>
      <c r="H25" s="3"/>
      <c r="I25" s="3"/>
    </row>
    <row r="26" spans="1:9">
      <c r="B26" s="3"/>
      <c r="C26" s="3"/>
      <c r="D26" s="3"/>
      <c r="E26" s="3"/>
      <c r="F26" s="3"/>
      <c r="G26" s="3"/>
      <c r="H26" s="3"/>
      <c r="I26" s="3"/>
    </row>
    <row r="27" spans="1:9">
      <c r="B27" s="3"/>
      <c r="C27" s="3"/>
      <c r="D27" s="3"/>
      <c r="E27" s="3"/>
      <c r="F27" s="3"/>
      <c r="G27" s="3"/>
      <c r="H27" s="3"/>
      <c r="I27" s="3"/>
    </row>
    <row r="28" spans="1:9">
      <c r="B28" s="3"/>
      <c r="C28" s="3"/>
      <c r="D28" s="3"/>
      <c r="E28" s="3"/>
      <c r="F28" s="3"/>
      <c r="G28" s="3"/>
      <c r="H28" s="3"/>
      <c r="I28" s="3"/>
    </row>
    <row r="29" spans="1:9">
      <c r="B29" s="3"/>
      <c r="C29" s="3"/>
      <c r="D29" s="3"/>
      <c r="E29" s="3"/>
      <c r="F29" s="3"/>
      <c r="G29" s="3"/>
      <c r="H29" s="3"/>
      <c r="I29" s="3"/>
    </row>
    <row r="30" spans="1:9">
      <c r="B30" s="3"/>
      <c r="C30" s="3"/>
      <c r="D30" s="3"/>
      <c r="E30" s="3"/>
      <c r="F30" s="3"/>
      <c r="G30" s="3"/>
      <c r="H30" s="3"/>
      <c r="I30" s="3"/>
    </row>
    <row r="31" spans="1:9">
      <c r="B31" s="3"/>
      <c r="C31" s="3"/>
      <c r="D31" s="3"/>
      <c r="E31" s="3"/>
      <c r="F31" s="3"/>
      <c r="G31" s="3"/>
      <c r="H31" s="3"/>
      <c r="I31" s="3"/>
    </row>
    <row r="32" spans="1:9">
      <c r="B32" s="3"/>
      <c r="C32" s="3"/>
      <c r="D32" s="3"/>
      <c r="E32" s="3"/>
      <c r="F32" s="3"/>
      <c r="G32" s="3"/>
      <c r="H32" s="3"/>
      <c r="I32" s="3"/>
    </row>
    <row r="33" spans="2:9">
      <c r="B33" s="3"/>
      <c r="C33" s="3"/>
      <c r="D33" s="3"/>
      <c r="E33" s="3"/>
      <c r="F33" s="3"/>
      <c r="G33" s="3"/>
      <c r="H33" s="3"/>
      <c r="I33" s="3"/>
    </row>
    <row r="34" spans="2:9">
      <c r="B34" s="3"/>
      <c r="C34" s="3"/>
      <c r="D34" s="3"/>
      <c r="E34" s="3"/>
      <c r="F34" s="3"/>
      <c r="G34" s="3"/>
      <c r="H34" s="3"/>
      <c r="I34" s="3"/>
    </row>
    <row r="35" spans="2:9">
      <c r="B35" s="3"/>
      <c r="C35" s="3"/>
      <c r="D35" s="3"/>
      <c r="E35" s="3"/>
      <c r="F35" s="3"/>
      <c r="G35" s="3"/>
      <c r="H35" s="3"/>
      <c r="I35" s="3"/>
    </row>
    <row r="36" spans="2:9">
      <c r="B36" s="3"/>
      <c r="C36" s="3"/>
      <c r="D36" s="3"/>
      <c r="E36" s="3"/>
      <c r="F36" s="3"/>
      <c r="G36" s="3"/>
      <c r="H36" s="3"/>
      <c r="I36" s="3"/>
    </row>
    <row r="37" spans="2:9">
      <c r="B37" s="3"/>
      <c r="C37" s="3"/>
      <c r="D37" s="3"/>
      <c r="E37" s="3"/>
      <c r="F37" s="3"/>
      <c r="G37" s="3"/>
      <c r="H37" s="3"/>
      <c r="I37" s="3"/>
    </row>
    <row r="38" spans="2:9">
      <c r="B38" s="3"/>
      <c r="C38" s="3"/>
      <c r="D38" s="3"/>
      <c r="E38" s="3"/>
      <c r="F38" s="3"/>
      <c r="G38" s="3"/>
      <c r="H38" s="3"/>
      <c r="I38" s="3"/>
    </row>
    <row r="39" spans="2:9">
      <c r="B39" s="3"/>
      <c r="C39" s="3"/>
      <c r="D39" s="3"/>
      <c r="E39" s="3"/>
      <c r="F39" s="3"/>
      <c r="G39" s="3"/>
      <c r="H39" s="3"/>
      <c r="I39" s="3"/>
    </row>
    <row r="40" spans="2:9">
      <c r="B40" s="3"/>
      <c r="C40" s="3"/>
      <c r="D40" s="3"/>
      <c r="E40" s="3"/>
      <c r="F40" s="3"/>
      <c r="G40" s="3"/>
      <c r="H40" s="3"/>
      <c r="I40" s="3"/>
    </row>
    <row r="41" spans="2:9">
      <c r="B41" s="3"/>
      <c r="C41" s="3"/>
      <c r="D41" s="3"/>
      <c r="E41" s="3"/>
      <c r="G41" s="3"/>
      <c r="H41" s="3"/>
      <c r="I41" s="3"/>
    </row>
    <row r="42" spans="2:9">
      <c r="B42" s="3"/>
      <c r="C42" s="3"/>
      <c r="D42" s="3"/>
      <c r="E42" s="3"/>
      <c r="G42" s="3"/>
      <c r="H42" s="3"/>
      <c r="I42" s="3"/>
    </row>
  </sheetData>
  <mergeCells count="24">
    <mergeCell ref="A15:P15"/>
    <mergeCell ref="A1:P1"/>
    <mergeCell ref="P2:P5"/>
    <mergeCell ref="J2:J5"/>
    <mergeCell ref="C2:C4"/>
    <mergeCell ref="A3:A5"/>
    <mergeCell ref="B3:B5"/>
    <mergeCell ref="D2:D4"/>
    <mergeCell ref="E2:E4"/>
    <mergeCell ref="I2:I5"/>
    <mergeCell ref="F2:F3"/>
    <mergeCell ref="G2:G3"/>
    <mergeCell ref="H2:H3"/>
    <mergeCell ref="K2:L2"/>
    <mergeCell ref="K5:L5"/>
    <mergeCell ref="K3:K4"/>
    <mergeCell ref="M2:N2"/>
    <mergeCell ref="M5:O5"/>
    <mergeCell ref="M3:M4"/>
    <mergeCell ref="O2:O4"/>
    <mergeCell ref="A2:B2"/>
    <mergeCell ref="C5:G5"/>
    <mergeCell ref="H4:H5"/>
    <mergeCell ref="L3:L4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4" orientation="landscape" horizontalDpi="4294967294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F106"/>
  <sheetViews>
    <sheetView zoomScale="90" zoomScaleNormal="90" workbookViewId="0">
      <pane ySplit="4" topLeftCell="A5" activePane="bottomLeft" state="frozen"/>
      <selection activeCell="J12" sqref="J12"/>
      <selection pane="bottomLeft" sqref="A1:E1"/>
    </sheetView>
  </sheetViews>
  <sheetFormatPr defaultRowHeight="15"/>
  <cols>
    <col min="1" max="1" width="25.7109375" customWidth="1"/>
    <col min="2" max="4" width="10.7109375" customWidth="1"/>
  </cols>
  <sheetData>
    <row r="1" spans="1:6" ht="32.1" customHeight="1">
      <c r="A1" s="800" t="s">
        <v>587</v>
      </c>
      <c r="B1" s="800"/>
      <c r="C1" s="800"/>
      <c r="D1" s="800"/>
      <c r="E1" s="800"/>
    </row>
    <row r="2" spans="1:6" s="70" customFormat="1" ht="32.1" customHeight="1">
      <c r="A2" s="806" t="s">
        <v>679</v>
      </c>
      <c r="B2" s="806"/>
      <c r="C2" s="806"/>
      <c r="D2" s="806"/>
      <c r="E2" s="806"/>
    </row>
    <row r="3" spans="1:6" s="68" customFormat="1" ht="15" customHeight="1">
      <c r="A3" s="621" t="s">
        <v>8</v>
      </c>
      <c r="B3" s="283">
        <v>2015</v>
      </c>
      <c r="C3" s="804">
        <v>2016</v>
      </c>
      <c r="D3" s="805"/>
      <c r="E3" s="484">
        <v>2017</v>
      </c>
    </row>
    <row r="4" spans="1:6" ht="15" customHeight="1" thickBot="1">
      <c r="A4" s="623"/>
      <c r="B4" s="282" t="s">
        <v>43</v>
      </c>
      <c r="C4" s="252" t="s">
        <v>105</v>
      </c>
      <c r="D4" s="252" t="s">
        <v>43</v>
      </c>
      <c r="E4" s="252" t="s">
        <v>105</v>
      </c>
    </row>
    <row r="5" spans="1:6" s="68" customFormat="1" ht="32.1" customHeight="1" thickTop="1">
      <c r="A5" s="802" t="s">
        <v>680</v>
      </c>
      <c r="B5" s="802"/>
      <c r="C5" s="802"/>
      <c r="D5" s="802"/>
      <c r="E5" s="802"/>
    </row>
    <row r="6" spans="1:6">
      <c r="A6" s="28" t="s">
        <v>327</v>
      </c>
      <c r="B6" s="213">
        <v>296</v>
      </c>
      <c r="C6" s="294">
        <v>296.3</v>
      </c>
      <c r="D6" s="528">
        <v>296.60000000000002</v>
      </c>
      <c r="E6" s="529">
        <v>297.10000000000002</v>
      </c>
      <c r="F6" s="49"/>
    </row>
    <row r="7" spans="1:6">
      <c r="A7" s="28" t="s">
        <v>328</v>
      </c>
      <c r="B7" s="213">
        <v>355.6</v>
      </c>
      <c r="C7" s="294">
        <v>355</v>
      </c>
      <c r="D7" s="528">
        <v>353.9</v>
      </c>
      <c r="E7" s="529">
        <v>353.2</v>
      </c>
      <c r="F7" s="49"/>
    </row>
    <row r="8" spans="1:6">
      <c r="A8" s="28" t="s">
        <v>329</v>
      </c>
      <c r="B8" s="213">
        <v>462.2</v>
      </c>
      <c r="C8" s="294">
        <v>463</v>
      </c>
      <c r="D8" s="528">
        <v>463.8</v>
      </c>
      <c r="E8" s="529">
        <v>464.3</v>
      </c>
      <c r="F8" s="49"/>
    </row>
    <row r="9" spans="1:6">
      <c r="A9" s="28" t="s">
        <v>345</v>
      </c>
      <c r="B9" s="213">
        <v>123.8</v>
      </c>
      <c r="C9" s="294">
        <v>123.9</v>
      </c>
      <c r="D9" s="528">
        <v>124</v>
      </c>
      <c r="E9" s="529">
        <v>124</v>
      </c>
      <c r="F9" s="49"/>
    </row>
    <row r="10" spans="1:6">
      <c r="A10" s="28" t="s">
        <v>331</v>
      </c>
      <c r="B10" s="213">
        <v>299.89999999999998</v>
      </c>
      <c r="C10" s="294">
        <v>299</v>
      </c>
      <c r="D10" s="528">
        <v>298.10000000000002</v>
      </c>
      <c r="E10" s="529">
        <v>297.2</v>
      </c>
      <c r="F10" s="49"/>
    </row>
    <row r="11" spans="1:6">
      <c r="A11" s="28" t="s">
        <v>332</v>
      </c>
      <c r="B11" s="213">
        <v>198</v>
      </c>
      <c r="C11" s="294">
        <v>197.7</v>
      </c>
      <c r="D11" s="528">
        <v>197.7</v>
      </c>
      <c r="E11" s="529">
        <v>197.3</v>
      </c>
      <c r="F11" s="49"/>
    </row>
    <row r="12" spans="1:6">
      <c r="A12" s="28" t="s">
        <v>333</v>
      </c>
      <c r="B12" s="213">
        <v>761.1</v>
      </c>
      <c r="C12" s="294">
        <v>762.4</v>
      </c>
      <c r="D12" s="528">
        <v>765.3</v>
      </c>
      <c r="E12" s="529">
        <v>766.7</v>
      </c>
      <c r="F12" s="49"/>
    </row>
    <row r="13" spans="1:6">
      <c r="A13" s="28" t="s">
        <v>334</v>
      </c>
      <c r="B13" s="213">
        <v>340.7</v>
      </c>
      <c r="C13" s="294">
        <v>340.7</v>
      </c>
      <c r="D13" s="528">
        <v>340.5</v>
      </c>
      <c r="E13" s="529">
        <v>340.2</v>
      </c>
      <c r="F13" s="49"/>
    </row>
    <row r="14" spans="1:6">
      <c r="A14" s="28" t="s">
        <v>335</v>
      </c>
      <c r="B14" s="213">
        <v>701</v>
      </c>
      <c r="C14" s="294">
        <v>698.7</v>
      </c>
      <c r="D14" s="528">
        <v>696.5</v>
      </c>
      <c r="E14" s="529">
        <v>693.8</v>
      </c>
      <c r="F14" s="49"/>
    </row>
    <row r="15" spans="1:6">
      <c r="A15" s="28" t="s">
        <v>336</v>
      </c>
      <c r="B15" s="213">
        <v>173.4</v>
      </c>
      <c r="C15" s="294">
        <v>173.6</v>
      </c>
      <c r="D15" s="528">
        <v>173</v>
      </c>
      <c r="E15" s="529">
        <v>173</v>
      </c>
      <c r="F15" s="49"/>
    </row>
    <row r="16" spans="1:6">
      <c r="A16" s="28" t="s">
        <v>337</v>
      </c>
      <c r="B16" s="213">
        <v>118.9</v>
      </c>
      <c r="C16" s="294">
        <v>118.9</v>
      </c>
      <c r="D16" s="528">
        <v>118.7</v>
      </c>
      <c r="E16" s="529">
        <v>128.1</v>
      </c>
      <c r="F16" s="49"/>
    </row>
    <row r="17" spans="1:6">
      <c r="A17" s="28" t="s">
        <v>338</v>
      </c>
      <c r="B17" s="213">
        <v>542.29999999999995</v>
      </c>
      <c r="C17" s="294">
        <v>541.6</v>
      </c>
      <c r="D17" s="528">
        <v>540.4</v>
      </c>
      <c r="E17" s="529">
        <v>539.5</v>
      </c>
      <c r="F17" s="49"/>
    </row>
    <row r="18" spans="1:6">
      <c r="A18" s="28" t="s">
        <v>339</v>
      </c>
      <c r="B18" s="213">
        <v>185.9</v>
      </c>
      <c r="C18" s="294">
        <v>187</v>
      </c>
      <c r="D18" s="528">
        <v>187.4</v>
      </c>
      <c r="E18" s="529">
        <v>189.1</v>
      </c>
      <c r="F18" s="49"/>
    </row>
    <row r="19" spans="1:6">
      <c r="A19" s="28" t="s">
        <v>340</v>
      </c>
      <c r="B19" s="213">
        <v>405.7</v>
      </c>
      <c r="C19" s="294">
        <v>405.4</v>
      </c>
      <c r="D19" s="528">
        <v>404.9</v>
      </c>
      <c r="E19" s="529">
        <v>404.4</v>
      </c>
      <c r="F19" s="49"/>
    </row>
    <row r="20" spans="1:6">
      <c r="A20" s="28" t="s">
        <v>341</v>
      </c>
      <c r="B20" s="213">
        <v>202.7</v>
      </c>
      <c r="C20" s="294">
        <v>202.6</v>
      </c>
      <c r="D20" s="528">
        <v>202.5</v>
      </c>
      <c r="E20" s="529">
        <v>202.5</v>
      </c>
      <c r="F20" s="49"/>
    </row>
    <row r="21" spans="1:6">
      <c r="A21" s="28" t="s">
        <v>342</v>
      </c>
      <c r="B21" s="213">
        <v>1744.4</v>
      </c>
      <c r="C21" s="294">
        <v>1748.9</v>
      </c>
      <c r="D21" s="528">
        <v>1754</v>
      </c>
      <c r="E21" s="529">
        <v>1758.1</v>
      </c>
      <c r="F21" s="49"/>
    </row>
    <row r="22" spans="1:6">
      <c r="A22" s="554" t="s">
        <v>343</v>
      </c>
      <c r="B22" s="254">
        <v>635.79999999999995</v>
      </c>
      <c r="C22" s="295">
        <v>637.1</v>
      </c>
      <c r="D22" s="542">
        <v>637.70000000000005</v>
      </c>
      <c r="E22" s="543">
        <v>638.4</v>
      </c>
      <c r="F22" s="485"/>
    </row>
    <row r="23" spans="1:6">
      <c r="A23" s="458" t="s">
        <v>344</v>
      </c>
      <c r="B23" s="459">
        <v>138.69999999999999</v>
      </c>
      <c r="C23" s="460">
        <v>138.9</v>
      </c>
      <c r="D23" s="528">
        <v>139.30000000000001</v>
      </c>
      <c r="E23" s="529">
        <v>139.6</v>
      </c>
      <c r="F23" s="49"/>
    </row>
    <row r="24" spans="1:6" ht="32.1" customHeight="1">
      <c r="A24" s="801" t="s">
        <v>346</v>
      </c>
      <c r="B24" s="801"/>
      <c r="C24" s="801"/>
      <c r="D24" s="801"/>
      <c r="E24" s="801"/>
    </row>
    <row r="25" spans="1:6">
      <c r="A25" s="553" t="s">
        <v>327</v>
      </c>
      <c r="B25" s="305">
        <v>157.1</v>
      </c>
      <c r="C25" s="274">
        <v>157.30000000000001</v>
      </c>
      <c r="D25" s="528">
        <v>157.4</v>
      </c>
      <c r="E25" s="529">
        <v>157.80000000000001</v>
      </c>
    </row>
    <row r="26" spans="1:6">
      <c r="A26" s="553" t="s">
        <v>328</v>
      </c>
      <c r="B26" s="305">
        <v>188.3</v>
      </c>
      <c r="C26" s="274">
        <v>188</v>
      </c>
      <c r="D26" s="528">
        <v>187.5</v>
      </c>
      <c r="E26" s="529">
        <v>187.1</v>
      </c>
    </row>
    <row r="27" spans="1:6">
      <c r="A27" s="553" t="s">
        <v>329</v>
      </c>
      <c r="B27" s="305">
        <v>243.3</v>
      </c>
      <c r="C27" s="274">
        <v>243.7</v>
      </c>
      <c r="D27" s="528">
        <v>244</v>
      </c>
      <c r="E27" s="529">
        <v>244.2</v>
      </c>
    </row>
    <row r="28" spans="1:6">
      <c r="A28" s="553" t="s">
        <v>345</v>
      </c>
      <c r="B28" s="305">
        <v>64.8</v>
      </c>
      <c r="C28" s="274">
        <v>64.900000000000006</v>
      </c>
      <c r="D28" s="528">
        <v>65</v>
      </c>
      <c r="E28" s="529">
        <v>65</v>
      </c>
    </row>
    <row r="29" spans="1:6">
      <c r="A29" s="553" t="s">
        <v>331</v>
      </c>
      <c r="B29" s="305">
        <v>157.30000000000001</v>
      </c>
      <c r="C29" s="274">
        <v>156.9</v>
      </c>
      <c r="D29" s="528">
        <v>156.4</v>
      </c>
      <c r="E29" s="529">
        <v>155.9</v>
      </c>
    </row>
    <row r="30" spans="1:6">
      <c r="A30" s="553" t="s">
        <v>332</v>
      </c>
      <c r="B30" s="305">
        <v>105</v>
      </c>
      <c r="C30" s="274">
        <v>104.9</v>
      </c>
      <c r="D30" s="528">
        <v>104.9</v>
      </c>
      <c r="E30" s="529">
        <v>104.7</v>
      </c>
    </row>
    <row r="31" spans="1:6">
      <c r="A31" s="553" t="s">
        <v>333</v>
      </c>
      <c r="B31" s="305">
        <v>406.1</v>
      </c>
      <c r="C31" s="274">
        <v>406.8</v>
      </c>
      <c r="D31" s="528">
        <v>408.2</v>
      </c>
      <c r="E31" s="529">
        <v>409</v>
      </c>
    </row>
    <row r="32" spans="1:6">
      <c r="A32" s="553" t="s">
        <v>334</v>
      </c>
      <c r="B32" s="305">
        <v>183.7</v>
      </c>
      <c r="C32" s="274">
        <v>183.8</v>
      </c>
      <c r="D32" s="528">
        <v>183.7</v>
      </c>
      <c r="E32" s="529">
        <v>183.5</v>
      </c>
    </row>
    <row r="33" spans="1:5">
      <c r="A33" s="553" t="s">
        <v>335</v>
      </c>
      <c r="B33" s="305">
        <v>382</v>
      </c>
      <c r="C33" s="274">
        <v>380.6</v>
      </c>
      <c r="D33" s="528">
        <v>379.4</v>
      </c>
      <c r="E33" s="529">
        <v>377.8</v>
      </c>
    </row>
    <row r="34" spans="1:5">
      <c r="A34" s="553" t="s">
        <v>336</v>
      </c>
      <c r="B34" s="305">
        <v>92.8</v>
      </c>
      <c r="C34" s="274">
        <v>92.8</v>
      </c>
      <c r="D34" s="528">
        <v>92.5</v>
      </c>
      <c r="E34" s="529">
        <v>92.5</v>
      </c>
    </row>
    <row r="35" spans="1:5">
      <c r="A35" s="553" t="s">
        <v>337</v>
      </c>
      <c r="B35" s="305">
        <v>63.1</v>
      </c>
      <c r="C35" s="274">
        <v>63.1</v>
      </c>
      <c r="D35" s="528">
        <v>63.1</v>
      </c>
      <c r="E35" s="529">
        <v>67.8</v>
      </c>
    </row>
    <row r="36" spans="1:5">
      <c r="A36" s="553" t="s">
        <v>338</v>
      </c>
      <c r="B36" s="305">
        <v>289.5</v>
      </c>
      <c r="C36" s="274">
        <v>289</v>
      </c>
      <c r="D36" s="528">
        <v>288.5</v>
      </c>
      <c r="E36" s="529">
        <v>287.89999999999998</v>
      </c>
    </row>
    <row r="37" spans="1:5">
      <c r="A37" s="553" t="s">
        <v>339</v>
      </c>
      <c r="B37" s="305">
        <v>98</v>
      </c>
      <c r="C37" s="274">
        <v>98.6</v>
      </c>
      <c r="D37" s="528">
        <v>98.7</v>
      </c>
      <c r="E37" s="529">
        <v>99.6</v>
      </c>
    </row>
    <row r="38" spans="1:5">
      <c r="A38" s="553" t="s">
        <v>340</v>
      </c>
      <c r="B38" s="305">
        <v>212.8</v>
      </c>
      <c r="C38" s="274">
        <v>212.8</v>
      </c>
      <c r="D38" s="528">
        <v>212.5</v>
      </c>
      <c r="E38" s="529">
        <v>212.2</v>
      </c>
    </row>
    <row r="39" spans="1:5">
      <c r="A39" s="553" t="s">
        <v>341</v>
      </c>
      <c r="B39" s="305">
        <v>108.4</v>
      </c>
      <c r="C39" s="274">
        <v>108.4</v>
      </c>
      <c r="D39" s="528">
        <v>108.3</v>
      </c>
      <c r="E39" s="529">
        <v>108.3</v>
      </c>
    </row>
    <row r="40" spans="1:5">
      <c r="A40" s="553" t="s">
        <v>342</v>
      </c>
      <c r="B40" s="305">
        <v>943.6</v>
      </c>
      <c r="C40" s="274">
        <v>945.9</v>
      </c>
      <c r="D40" s="528">
        <v>948.6</v>
      </c>
      <c r="E40" s="529">
        <v>950.7</v>
      </c>
    </row>
    <row r="41" spans="1:5">
      <c r="A41" s="555" t="s">
        <v>343</v>
      </c>
      <c r="B41" s="254">
        <v>339.1</v>
      </c>
      <c r="C41" s="296">
        <v>339.8</v>
      </c>
      <c r="D41" s="542">
        <v>340.1</v>
      </c>
      <c r="E41" s="543">
        <v>340.5</v>
      </c>
    </row>
    <row r="42" spans="1:5">
      <c r="A42" s="553" t="s">
        <v>344</v>
      </c>
      <c r="B42" s="305">
        <v>72.8</v>
      </c>
      <c r="C42" s="274">
        <v>72.900000000000006</v>
      </c>
      <c r="D42" s="528">
        <v>73.2</v>
      </c>
      <c r="E42" s="529">
        <v>73.3</v>
      </c>
    </row>
    <row r="43" spans="1:5" ht="32.1" customHeight="1">
      <c r="A43" s="801" t="s">
        <v>347</v>
      </c>
      <c r="B43" s="801"/>
      <c r="C43" s="801"/>
      <c r="D43" s="801"/>
      <c r="E43" s="801"/>
    </row>
    <row r="44" spans="1:5">
      <c r="A44" s="556" t="s">
        <v>327</v>
      </c>
      <c r="B44" s="229">
        <v>1.8</v>
      </c>
      <c r="C44" s="274">
        <v>1.9</v>
      </c>
      <c r="D44" s="528">
        <v>2.5</v>
      </c>
      <c r="E44" s="529">
        <v>3.2</v>
      </c>
    </row>
    <row r="45" spans="1:5">
      <c r="A45" s="556" t="s">
        <v>328</v>
      </c>
      <c r="B45" s="229">
        <v>-1.7</v>
      </c>
      <c r="C45" s="274">
        <v>-1.5</v>
      </c>
      <c r="D45" s="528">
        <v>-1.3</v>
      </c>
      <c r="E45" s="529">
        <v>-1.7</v>
      </c>
    </row>
    <row r="46" spans="1:5">
      <c r="A46" s="556" t="s">
        <v>329</v>
      </c>
      <c r="B46" s="229">
        <v>0.1</v>
      </c>
      <c r="C46" s="274">
        <v>1.1000000000000001</v>
      </c>
      <c r="D46" s="528">
        <v>1.4</v>
      </c>
      <c r="E46" s="529">
        <v>0.7</v>
      </c>
    </row>
    <row r="47" spans="1:5">
      <c r="A47" s="556" t="s">
        <v>345</v>
      </c>
      <c r="B47" s="229">
        <v>-0.5</v>
      </c>
      <c r="C47" s="274">
        <v>0.2</v>
      </c>
      <c r="D47" s="528">
        <v>0</v>
      </c>
      <c r="E47" s="529">
        <v>0.3</v>
      </c>
    </row>
    <row r="48" spans="1:5">
      <c r="A48" s="556" t="s">
        <v>331</v>
      </c>
      <c r="B48" s="229">
        <v>-3.4</v>
      </c>
      <c r="C48" s="274">
        <v>-3.1</v>
      </c>
      <c r="D48" s="528">
        <v>-2.5</v>
      </c>
      <c r="E48" s="529">
        <v>-4.2</v>
      </c>
    </row>
    <row r="49" spans="1:5">
      <c r="A49" s="556" t="s">
        <v>332</v>
      </c>
      <c r="B49" s="229">
        <v>-1.7</v>
      </c>
      <c r="C49" s="274">
        <v>-1.8</v>
      </c>
      <c r="D49" s="528">
        <v>-1.4</v>
      </c>
      <c r="E49" s="529">
        <v>-1</v>
      </c>
    </row>
    <row r="50" spans="1:5">
      <c r="A50" s="556" t="s">
        <v>333</v>
      </c>
      <c r="B50" s="229">
        <v>0.5</v>
      </c>
      <c r="C50" s="274">
        <v>1.7</v>
      </c>
      <c r="D50" s="528">
        <v>2.2000000000000002</v>
      </c>
      <c r="E50" s="529">
        <v>1.4</v>
      </c>
    </row>
    <row r="51" spans="1:5">
      <c r="A51" s="556" t="s">
        <v>334</v>
      </c>
      <c r="B51" s="229">
        <v>0.6</v>
      </c>
      <c r="C51" s="274">
        <v>0.4</v>
      </c>
      <c r="D51" s="528">
        <v>0.4</v>
      </c>
      <c r="E51" s="529">
        <v>-0.2</v>
      </c>
    </row>
    <row r="52" spans="1:5">
      <c r="A52" s="556" t="s">
        <v>335</v>
      </c>
      <c r="B52" s="229">
        <v>-6.3</v>
      </c>
      <c r="C52" s="274">
        <v>-5.7</v>
      </c>
      <c r="D52" s="528">
        <v>-5</v>
      </c>
      <c r="E52" s="529">
        <v>-6.2</v>
      </c>
    </row>
    <row r="53" spans="1:5">
      <c r="A53" s="556" t="s">
        <v>336</v>
      </c>
      <c r="B53" s="229">
        <v>0.7</v>
      </c>
      <c r="C53" s="274">
        <v>0.4</v>
      </c>
      <c r="D53" s="528">
        <v>0.8</v>
      </c>
      <c r="E53" s="529">
        <v>1.3</v>
      </c>
    </row>
    <row r="54" spans="1:5">
      <c r="A54" s="556" t="s">
        <v>337</v>
      </c>
      <c r="B54" s="229">
        <v>-0.6</v>
      </c>
      <c r="C54" s="274">
        <v>0.3</v>
      </c>
      <c r="D54" s="528">
        <v>0.6</v>
      </c>
      <c r="E54" s="529">
        <v>0.3</v>
      </c>
    </row>
    <row r="55" spans="1:5">
      <c r="A55" s="556" t="s">
        <v>338</v>
      </c>
      <c r="B55" s="229">
        <v>-0.3</v>
      </c>
      <c r="C55" s="274">
        <v>0.3</v>
      </c>
      <c r="D55" s="528">
        <v>1</v>
      </c>
      <c r="E55" s="529">
        <v>0.7</v>
      </c>
    </row>
    <row r="56" spans="1:5">
      <c r="A56" s="556" t="s">
        <v>339</v>
      </c>
      <c r="B56" s="229">
        <v>2.2000000000000002</v>
      </c>
      <c r="C56" s="274">
        <v>3.6</v>
      </c>
      <c r="D56" s="528">
        <v>3.7</v>
      </c>
      <c r="E56" s="529">
        <v>4</v>
      </c>
    </row>
    <row r="57" spans="1:5">
      <c r="A57" s="556" t="s">
        <v>340</v>
      </c>
      <c r="B57" s="229">
        <v>-2.2000000000000002</v>
      </c>
      <c r="C57" s="274">
        <v>-1.9</v>
      </c>
      <c r="D57" s="528">
        <v>-1.4</v>
      </c>
      <c r="E57" s="529">
        <v>-2.4</v>
      </c>
    </row>
    <row r="58" spans="1:5">
      <c r="A58" s="556" t="s">
        <v>341</v>
      </c>
      <c r="B58" s="229">
        <v>0.2</v>
      </c>
      <c r="C58" s="274">
        <v>0.4</v>
      </c>
      <c r="D58" s="528">
        <v>0.9</v>
      </c>
      <c r="E58" s="529">
        <v>0.3</v>
      </c>
    </row>
    <row r="59" spans="1:5">
      <c r="A59" s="556" t="s">
        <v>342</v>
      </c>
      <c r="B59" s="229">
        <v>0.8</v>
      </c>
      <c r="C59" s="274">
        <v>1.1000000000000001</v>
      </c>
      <c r="D59" s="528">
        <v>1.4</v>
      </c>
      <c r="E59" s="529">
        <v>0.3</v>
      </c>
    </row>
    <row r="60" spans="1:5">
      <c r="A60" s="554" t="s">
        <v>343</v>
      </c>
      <c r="B60" s="216">
        <v>-0.7</v>
      </c>
      <c r="C60" s="296">
        <v>1.1000000000000001</v>
      </c>
      <c r="D60" s="542">
        <v>1</v>
      </c>
      <c r="E60" s="543">
        <v>-0.1</v>
      </c>
    </row>
    <row r="61" spans="1:5">
      <c r="A61" s="556" t="s">
        <v>344</v>
      </c>
      <c r="B61" s="229">
        <v>0.1</v>
      </c>
      <c r="C61" s="274">
        <v>0</v>
      </c>
      <c r="D61" s="528">
        <v>0.5</v>
      </c>
      <c r="E61" s="529">
        <v>0.7</v>
      </c>
    </row>
    <row r="62" spans="1:5" ht="51" customHeight="1">
      <c r="A62" s="803" t="s">
        <v>683</v>
      </c>
      <c r="B62" s="803"/>
      <c r="C62" s="803"/>
      <c r="D62" s="803"/>
      <c r="E62" s="803"/>
    </row>
    <row r="63" spans="1:5">
      <c r="A63" s="27" t="s">
        <v>327</v>
      </c>
      <c r="B63" s="253"/>
      <c r="C63" s="274">
        <v>0.3</v>
      </c>
      <c r="D63" s="528">
        <v>-0.2</v>
      </c>
      <c r="E63" s="529">
        <v>0.2</v>
      </c>
    </row>
    <row r="64" spans="1:5">
      <c r="A64" s="27" t="s">
        <v>328</v>
      </c>
      <c r="B64" s="253"/>
      <c r="C64" s="274">
        <v>-2.2000000000000002</v>
      </c>
      <c r="D64" s="528">
        <v>-2.2999999999999998</v>
      </c>
      <c r="E64" s="529">
        <v>-2.4</v>
      </c>
    </row>
    <row r="65" spans="1:5">
      <c r="A65" s="27" t="s">
        <v>329</v>
      </c>
      <c r="B65" s="253"/>
      <c r="C65" s="274">
        <v>2.1</v>
      </c>
      <c r="D65" s="528">
        <v>2.7</v>
      </c>
      <c r="E65" s="529">
        <v>1.6</v>
      </c>
    </row>
    <row r="66" spans="1:5">
      <c r="A66" s="27" t="s">
        <v>345</v>
      </c>
      <c r="B66" s="253"/>
      <c r="C66" s="274">
        <v>2.2000000000000002</v>
      </c>
      <c r="D66" s="528">
        <v>1.1000000000000001</v>
      </c>
      <c r="E66" s="529">
        <v>-0.8</v>
      </c>
    </row>
    <row r="67" spans="1:5">
      <c r="A67" s="27" t="s">
        <v>331</v>
      </c>
      <c r="B67" s="253"/>
      <c r="C67" s="274">
        <v>-2.9</v>
      </c>
      <c r="D67" s="528">
        <v>-2.8</v>
      </c>
      <c r="E67" s="529">
        <v>-1.9</v>
      </c>
    </row>
    <row r="68" spans="1:5">
      <c r="A68" s="27" t="s">
        <v>332</v>
      </c>
      <c r="B68" s="253"/>
      <c r="C68" s="274">
        <v>-1.4</v>
      </c>
      <c r="D68" s="528">
        <v>-1.1000000000000001</v>
      </c>
      <c r="E68" s="529">
        <v>-2.7</v>
      </c>
    </row>
    <row r="69" spans="1:5">
      <c r="A69" s="27" t="s">
        <v>333</v>
      </c>
      <c r="B69" s="253"/>
      <c r="C69" s="274">
        <v>1.9</v>
      </c>
      <c r="D69" s="528">
        <v>2.4</v>
      </c>
      <c r="E69" s="529">
        <v>2.2999999999999998</v>
      </c>
    </row>
    <row r="70" spans="1:5">
      <c r="A70" s="27" t="s">
        <v>334</v>
      </c>
      <c r="B70" s="253"/>
      <c r="C70" s="274">
        <v>-0.3</v>
      </c>
      <c r="D70" s="528">
        <v>-0.7</v>
      </c>
      <c r="E70" s="529">
        <v>-1.2</v>
      </c>
    </row>
    <row r="71" spans="1:5">
      <c r="A71" s="27" t="s">
        <v>335</v>
      </c>
      <c r="B71" s="253"/>
      <c r="C71" s="274">
        <v>-0.9</v>
      </c>
      <c r="D71" s="528">
        <v>-1.2</v>
      </c>
      <c r="E71" s="529">
        <v>-1.6</v>
      </c>
    </row>
    <row r="72" spans="1:5">
      <c r="A72" s="27" t="s">
        <v>336</v>
      </c>
      <c r="B72" s="253"/>
      <c r="C72" s="274">
        <v>1.4</v>
      </c>
      <c r="D72" s="528">
        <v>0.2</v>
      </c>
      <c r="E72" s="529">
        <v>-1.6</v>
      </c>
    </row>
    <row r="73" spans="1:5">
      <c r="A73" s="27" t="s">
        <v>337</v>
      </c>
      <c r="B73" s="253"/>
      <c r="C73" s="274">
        <v>-0.2</v>
      </c>
      <c r="D73" s="528">
        <v>0.7</v>
      </c>
      <c r="E73" s="529">
        <v>1.3</v>
      </c>
    </row>
    <row r="74" spans="1:5">
      <c r="A74" s="27" t="s">
        <v>338</v>
      </c>
      <c r="B74" s="253"/>
      <c r="C74" s="274">
        <v>-3.2</v>
      </c>
      <c r="D74" s="528">
        <v>-3.3</v>
      </c>
      <c r="E74" s="529">
        <v>-3.8</v>
      </c>
    </row>
    <row r="75" spans="1:5">
      <c r="A75" s="27" t="s">
        <v>339</v>
      </c>
      <c r="B75" s="253"/>
      <c r="C75" s="274">
        <v>8.6</v>
      </c>
      <c r="D75" s="528">
        <v>6.4</v>
      </c>
      <c r="E75" s="529">
        <v>7.6</v>
      </c>
    </row>
    <row r="76" spans="1:5">
      <c r="A76" s="27" t="s">
        <v>340</v>
      </c>
      <c r="B76" s="253"/>
      <c r="C76" s="274">
        <v>0.7</v>
      </c>
      <c r="D76" s="528">
        <v>0.3</v>
      </c>
      <c r="E76" s="529">
        <v>0</v>
      </c>
    </row>
    <row r="77" spans="1:5">
      <c r="A77" s="27" t="s">
        <v>341</v>
      </c>
      <c r="B77" s="253"/>
      <c r="C77" s="274">
        <v>-1.4</v>
      </c>
      <c r="D77" s="528">
        <v>-1.3</v>
      </c>
      <c r="E77" s="529">
        <v>-0.6</v>
      </c>
    </row>
    <row r="78" spans="1:5">
      <c r="A78" s="27" t="s">
        <v>342</v>
      </c>
      <c r="B78" s="253"/>
      <c r="C78" s="274">
        <v>4.0999999999999996</v>
      </c>
      <c r="D78" s="528">
        <v>4.4000000000000004</v>
      </c>
      <c r="E78" s="529">
        <v>4.4000000000000004</v>
      </c>
    </row>
    <row r="79" spans="1:5">
      <c r="A79" s="71" t="s">
        <v>343</v>
      </c>
      <c r="B79" s="253"/>
      <c r="C79" s="296">
        <v>3</v>
      </c>
      <c r="D79" s="542">
        <v>3.2</v>
      </c>
      <c r="E79" s="543">
        <v>2.2999999999999998</v>
      </c>
    </row>
    <row r="80" spans="1:5">
      <c r="A80" s="27" t="s">
        <v>344</v>
      </c>
      <c r="B80" s="253"/>
      <c r="C80" s="274">
        <v>2.7</v>
      </c>
      <c r="D80" s="271">
        <v>3.3</v>
      </c>
      <c r="E80" s="529">
        <v>2.6</v>
      </c>
    </row>
    <row r="81" spans="1:5">
      <c r="A81" s="27"/>
      <c r="E81" s="49"/>
    </row>
    <row r="82" spans="1:5">
      <c r="A82" s="545" t="s">
        <v>681</v>
      </c>
    </row>
    <row r="83" spans="1:5">
      <c r="A83" s="544" t="s">
        <v>682</v>
      </c>
    </row>
    <row r="84" spans="1:5">
      <c r="A84" s="27"/>
    </row>
    <row r="85" spans="1:5">
      <c r="A85" s="27"/>
    </row>
    <row r="86" spans="1:5">
      <c r="A86" s="27"/>
    </row>
    <row r="87" spans="1:5">
      <c r="A87" s="27"/>
    </row>
    <row r="88" spans="1:5">
      <c r="A88" s="27"/>
    </row>
    <row r="89" spans="1:5">
      <c r="A89" s="27"/>
    </row>
    <row r="90" spans="1:5">
      <c r="A90" s="27"/>
    </row>
    <row r="91" spans="1:5">
      <c r="A91" s="27"/>
    </row>
    <row r="92" spans="1:5">
      <c r="A92" s="27"/>
    </row>
    <row r="93" spans="1:5">
      <c r="A93" s="27"/>
    </row>
    <row r="94" spans="1:5">
      <c r="A94" s="27"/>
    </row>
    <row r="95" spans="1:5">
      <c r="A95" s="27"/>
    </row>
    <row r="96" spans="1:5">
      <c r="A96" s="27"/>
    </row>
    <row r="97" spans="1:1">
      <c r="A97" s="27"/>
    </row>
    <row r="98" spans="1:1">
      <c r="A98" s="27"/>
    </row>
    <row r="99" spans="1:1">
      <c r="A99" s="27"/>
    </row>
    <row r="100" spans="1:1">
      <c r="A100" s="27"/>
    </row>
    <row r="101" spans="1:1">
      <c r="A101" s="27"/>
    </row>
    <row r="102" spans="1:1">
      <c r="A102" s="27"/>
    </row>
    <row r="103" spans="1:1">
      <c r="A103" s="27"/>
    </row>
    <row r="104" spans="1:1">
      <c r="A104" s="27"/>
    </row>
    <row r="105" spans="1:1">
      <c r="A105" s="27"/>
    </row>
    <row r="106" spans="1:1">
      <c r="A106" s="27"/>
    </row>
  </sheetData>
  <mergeCells count="8">
    <mergeCell ref="A1:E1"/>
    <mergeCell ref="A24:E24"/>
    <mergeCell ref="A5:E5"/>
    <mergeCell ref="A43:E43"/>
    <mergeCell ref="A62:E62"/>
    <mergeCell ref="A3:A4"/>
    <mergeCell ref="C3:D3"/>
    <mergeCell ref="A2:E2"/>
  </mergeCells>
  <pageMargins left="0.70866141732283472" right="0.70866141732283472" top="0.74803149606299213" bottom="0.74803149606299213" header="0.31496062992125984" footer="0.31496062992125984"/>
  <pageSetup paperSize="9" scale="54" orientation="portrait" horizontalDpi="4294967294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I308"/>
  <sheetViews>
    <sheetView zoomScale="90" zoomScaleNormal="90" workbookViewId="0">
      <pane ySplit="4" topLeftCell="A5" activePane="bottomLeft" state="frozen"/>
      <selection activeCell="J12" sqref="J12"/>
      <selection pane="bottomLeft" sqref="A1:H1"/>
    </sheetView>
  </sheetViews>
  <sheetFormatPr defaultColWidth="9.140625" defaultRowHeight="15"/>
  <cols>
    <col min="1" max="1" width="25.7109375" style="70" customWidth="1"/>
    <col min="2" max="4" width="10.7109375" style="70" customWidth="1"/>
    <col min="5" max="5" width="10.7109375" style="177" customWidth="1"/>
    <col min="6" max="7" width="10.7109375" style="70" customWidth="1"/>
    <col min="8" max="16384" width="9.140625" style="70"/>
  </cols>
  <sheetData>
    <row r="1" spans="1:9" ht="32.1" customHeight="1">
      <c r="A1" s="800" t="s">
        <v>588</v>
      </c>
      <c r="B1" s="800"/>
      <c r="C1" s="800"/>
      <c r="D1" s="800"/>
      <c r="E1" s="800"/>
      <c r="F1" s="800"/>
      <c r="G1" s="800"/>
      <c r="H1" s="800"/>
      <c r="I1" s="272"/>
    </row>
    <row r="2" spans="1:9" ht="32.1" customHeight="1">
      <c r="A2" s="808" t="s">
        <v>372</v>
      </c>
      <c r="B2" s="808"/>
      <c r="C2" s="808"/>
      <c r="D2" s="808"/>
      <c r="E2" s="808"/>
      <c r="F2" s="806"/>
      <c r="G2" s="806"/>
      <c r="H2" s="806"/>
      <c r="I2" s="563"/>
    </row>
    <row r="3" spans="1:9" ht="15" customHeight="1">
      <c r="A3" s="638" t="s">
        <v>8</v>
      </c>
      <c r="B3" s="809">
        <v>2016</v>
      </c>
      <c r="C3" s="810"/>
      <c r="D3" s="810"/>
      <c r="E3" s="810"/>
      <c r="F3" s="809">
        <v>2017</v>
      </c>
      <c r="G3" s="810"/>
      <c r="H3" s="810"/>
      <c r="I3" s="810"/>
    </row>
    <row r="4" spans="1:9" ht="15" customHeight="1" thickBot="1">
      <c r="A4" s="811"/>
      <c r="B4" s="252" t="s">
        <v>104</v>
      </c>
      <c r="C4" s="252" t="s">
        <v>105</v>
      </c>
      <c r="D4" s="252" t="s">
        <v>106</v>
      </c>
      <c r="E4" s="252" t="s">
        <v>43</v>
      </c>
      <c r="F4" s="252" t="s">
        <v>104</v>
      </c>
      <c r="G4" s="252" t="s">
        <v>105</v>
      </c>
      <c r="H4" s="252" t="s">
        <v>106</v>
      </c>
      <c r="I4" s="252" t="s">
        <v>43</v>
      </c>
    </row>
    <row r="5" spans="1:9" ht="32.1" customHeight="1" thickTop="1">
      <c r="A5" s="812" t="s">
        <v>348</v>
      </c>
      <c r="B5" s="812"/>
      <c r="C5" s="812"/>
      <c r="D5" s="812"/>
      <c r="E5" s="812"/>
      <c r="F5" s="812"/>
      <c r="G5" s="812"/>
      <c r="H5" s="812"/>
      <c r="I5" s="812"/>
    </row>
    <row r="6" spans="1:9">
      <c r="A6" s="148" t="s">
        <v>327</v>
      </c>
      <c r="B6" s="217">
        <v>33.5</v>
      </c>
      <c r="C6" s="217">
        <v>33.5</v>
      </c>
      <c r="D6" s="274">
        <v>33.200000000000003</v>
      </c>
      <c r="E6" s="217">
        <v>33.1</v>
      </c>
      <c r="F6" s="297">
        <v>35.6</v>
      </c>
      <c r="G6" s="297">
        <v>35.6</v>
      </c>
      <c r="H6" s="297">
        <v>35.9</v>
      </c>
      <c r="I6" s="564">
        <v>36</v>
      </c>
    </row>
    <row r="7" spans="1:9">
      <c r="A7" s="148" t="s">
        <v>328</v>
      </c>
      <c r="B7" s="217">
        <v>56.6</v>
      </c>
      <c r="C7" s="217">
        <v>56.7</v>
      </c>
      <c r="D7" s="274">
        <v>56.6</v>
      </c>
      <c r="E7" s="217">
        <v>57.3</v>
      </c>
      <c r="F7" s="297">
        <v>57.2</v>
      </c>
      <c r="G7" s="297">
        <v>57.2</v>
      </c>
      <c r="H7" s="297">
        <v>57.3</v>
      </c>
      <c r="I7" s="564">
        <v>56.9</v>
      </c>
    </row>
    <row r="8" spans="1:9">
      <c r="A8" s="148" t="s">
        <v>329</v>
      </c>
      <c r="B8" s="217">
        <v>83.7</v>
      </c>
      <c r="C8" s="217">
        <v>84.7</v>
      </c>
      <c r="D8" s="274">
        <v>84.9</v>
      </c>
      <c r="E8" s="217">
        <v>85.5</v>
      </c>
      <c r="F8" s="297">
        <v>88.3</v>
      </c>
      <c r="G8" s="297">
        <v>88.9</v>
      </c>
      <c r="H8" s="297">
        <v>89.1</v>
      </c>
      <c r="I8" s="564">
        <v>89.4</v>
      </c>
    </row>
    <row r="9" spans="1:9">
      <c r="A9" s="148" t="s">
        <v>330</v>
      </c>
      <c r="B9" s="217">
        <v>22.1</v>
      </c>
      <c r="C9" s="217">
        <v>22.1</v>
      </c>
      <c r="D9" s="274">
        <v>22.1</v>
      </c>
      <c r="E9" s="217">
        <v>22.3</v>
      </c>
      <c r="F9" s="297">
        <v>22</v>
      </c>
      <c r="G9" s="297">
        <v>22</v>
      </c>
      <c r="H9" s="297">
        <v>22.1</v>
      </c>
      <c r="I9" s="564">
        <v>22</v>
      </c>
    </row>
    <row r="10" spans="1:9">
      <c r="A10" s="148" t="s">
        <v>331</v>
      </c>
      <c r="B10" s="217">
        <v>125.4</v>
      </c>
      <c r="C10" s="217">
        <v>125.8</v>
      </c>
      <c r="D10" s="274">
        <v>125.6</v>
      </c>
      <c r="E10" s="217">
        <v>125.9</v>
      </c>
      <c r="F10" s="297">
        <v>124.8</v>
      </c>
      <c r="G10" s="297">
        <v>124.6</v>
      </c>
      <c r="H10" s="297">
        <v>125.6</v>
      </c>
      <c r="I10" s="564">
        <v>125.4</v>
      </c>
    </row>
    <row r="11" spans="1:9">
      <c r="A11" s="148" t="s">
        <v>332</v>
      </c>
      <c r="B11" s="217">
        <v>34.5</v>
      </c>
      <c r="C11" s="217">
        <v>34.700000000000003</v>
      </c>
      <c r="D11" s="274">
        <v>34.700000000000003</v>
      </c>
      <c r="E11" s="217">
        <v>34.700000000000003</v>
      </c>
      <c r="F11" s="297">
        <v>35.6</v>
      </c>
      <c r="G11" s="297">
        <v>35.700000000000003</v>
      </c>
      <c r="H11" s="297">
        <v>35.299999999999997</v>
      </c>
      <c r="I11" s="564">
        <v>35.4</v>
      </c>
    </row>
    <row r="12" spans="1:9">
      <c r="A12" s="148" t="s">
        <v>333</v>
      </c>
      <c r="B12" s="217">
        <v>207.1</v>
      </c>
      <c r="C12" s="217">
        <v>207.2</v>
      </c>
      <c r="D12" s="274">
        <v>208.2</v>
      </c>
      <c r="E12" s="217">
        <v>207.6</v>
      </c>
      <c r="F12" s="297">
        <v>215.3</v>
      </c>
      <c r="G12" s="297">
        <v>214.7</v>
      </c>
      <c r="H12" s="297">
        <v>214.9</v>
      </c>
      <c r="I12" s="564">
        <v>215.3</v>
      </c>
    </row>
    <row r="13" spans="1:9">
      <c r="A13" s="148" t="s">
        <v>334</v>
      </c>
      <c r="B13" s="217">
        <v>62.8</v>
      </c>
      <c r="C13" s="213">
        <v>63</v>
      </c>
      <c r="D13" s="274">
        <v>63.3</v>
      </c>
      <c r="E13" s="217">
        <v>63.6</v>
      </c>
      <c r="F13" s="297">
        <v>64.900000000000006</v>
      </c>
      <c r="G13" s="297">
        <v>64.7</v>
      </c>
      <c r="H13" s="297">
        <v>64.900000000000006</v>
      </c>
      <c r="I13" s="564">
        <v>64.8</v>
      </c>
    </row>
    <row r="14" spans="1:9">
      <c r="A14" s="148" t="s">
        <v>335</v>
      </c>
      <c r="B14" s="217">
        <v>119.9</v>
      </c>
      <c r="C14" s="213">
        <v>120</v>
      </c>
      <c r="D14" s="274">
        <v>119.5</v>
      </c>
      <c r="E14" s="213">
        <v>120</v>
      </c>
      <c r="F14" s="297">
        <v>125.6</v>
      </c>
      <c r="G14" s="297">
        <v>125.9</v>
      </c>
      <c r="H14" s="297">
        <v>126.4</v>
      </c>
      <c r="I14" s="564">
        <v>127.8</v>
      </c>
    </row>
    <row r="15" spans="1:9">
      <c r="A15" s="148" t="s">
        <v>336</v>
      </c>
      <c r="B15" s="217">
        <v>27.8</v>
      </c>
      <c r="C15" s="217">
        <v>27.8</v>
      </c>
      <c r="D15" s="274">
        <v>27.8</v>
      </c>
      <c r="E15" s="217">
        <v>27.7</v>
      </c>
      <c r="F15" s="297">
        <v>27.6</v>
      </c>
      <c r="G15" s="297">
        <v>27.6</v>
      </c>
      <c r="H15" s="297">
        <v>27.5</v>
      </c>
      <c r="I15" s="564">
        <v>27.6</v>
      </c>
    </row>
    <row r="16" spans="1:9">
      <c r="A16" s="148" t="s">
        <v>337</v>
      </c>
      <c r="B16" s="217">
        <v>21.2</v>
      </c>
      <c r="C16" s="217">
        <v>21.2</v>
      </c>
      <c r="D16" s="274">
        <v>20.6</v>
      </c>
      <c r="E16" s="217">
        <v>21.1</v>
      </c>
      <c r="F16" s="297">
        <v>23</v>
      </c>
      <c r="G16" s="297">
        <v>24.2</v>
      </c>
      <c r="H16" s="297">
        <v>24.2</v>
      </c>
      <c r="I16" s="564">
        <v>24.3</v>
      </c>
    </row>
    <row r="17" spans="1:9">
      <c r="A17" s="148" t="s">
        <v>338</v>
      </c>
      <c r="B17" s="217">
        <v>148.1</v>
      </c>
      <c r="C17" s="217">
        <v>146.9</v>
      </c>
      <c r="D17" s="274">
        <v>147.30000000000001</v>
      </c>
      <c r="E17" s="217">
        <v>147.5</v>
      </c>
      <c r="F17" s="297">
        <v>153.5</v>
      </c>
      <c r="G17" s="297">
        <v>153.19999999999999</v>
      </c>
      <c r="H17" s="297">
        <v>154.1</v>
      </c>
      <c r="I17" s="564">
        <v>154.69999999999999</v>
      </c>
    </row>
    <row r="18" spans="1:9">
      <c r="A18" s="148" t="s">
        <v>339</v>
      </c>
      <c r="B18" s="217">
        <v>41.2</v>
      </c>
      <c r="C18" s="217">
        <v>40.6</v>
      </c>
      <c r="D18" s="274">
        <v>40.700000000000003</v>
      </c>
      <c r="E18" s="217">
        <v>40.5</v>
      </c>
      <c r="F18" s="297">
        <v>41.3</v>
      </c>
      <c r="G18" s="297">
        <v>41.4</v>
      </c>
      <c r="H18" s="297">
        <v>41.3</v>
      </c>
      <c r="I18" s="564">
        <v>41.4</v>
      </c>
    </row>
    <row r="19" spans="1:9">
      <c r="A19" s="148" t="s">
        <v>340</v>
      </c>
      <c r="B19" s="217">
        <v>43.5</v>
      </c>
      <c r="C19" s="217">
        <v>43.4</v>
      </c>
      <c r="D19" s="274">
        <v>43.4</v>
      </c>
      <c r="E19" s="217">
        <v>43.5</v>
      </c>
      <c r="F19" s="297">
        <v>46.5</v>
      </c>
      <c r="G19" s="297">
        <v>46.7</v>
      </c>
      <c r="H19" s="297">
        <v>46.8</v>
      </c>
      <c r="I19" s="564">
        <v>47.1</v>
      </c>
    </row>
    <row r="20" spans="1:9">
      <c r="A20" s="148" t="s">
        <v>341</v>
      </c>
      <c r="B20" s="217">
        <v>39.6</v>
      </c>
      <c r="C20" s="217">
        <v>39.700000000000003</v>
      </c>
      <c r="D20" s="274">
        <v>39.4</v>
      </c>
      <c r="E20" s="217">
        <v>40.200000000000003</v>
      </c>
      <c r="F20" s="297">
        <v>39.299999999999997</v>
      </c>
      <c r="G20" s="297">
        <v>39.5</v>
      </c>
      <c r="H20" s="297">
        <v>39.200000000000003</v>
      </c>
      <c r="I20" s="564">
        <v>39.4</v>
      </c>
    </row>
    <row r="21" spans="1:9">
      <c r="A21" s="148" t="s">
        <v>342</v>
      </c>
      <c r="B21" s="217">
        <v>985.8</v>
      </c>
      <c r="C21" s="217">
        <v>988.1</v>
      </c>
      <c r="D21" s="274">
        <v>990.2</v>
      </c>
      <c r="E21" s="217">
        <v>992.5</v>
      </c>
      <c r="F21" s="297">
        <v>1030.3</v>
      </c>
      <c r="G21" s="297">
        <v>1032.4000000000001</v>
      </c>
      <c r="H21" s="297">
        <v>1035.9000000000001</v>
      </c>
      <c r="I21" s="564">
        <v>1032.3</v>
      </c>
    </row>
    <row r="22" spans="1:9">
      <c r="A22" s="71" t="s">
        <v>343</v>
      </c>
      <c r="B22" s="216">
        <v>177.2</v>
      </c>
      <c r="C22" s="216">
        <v>177.5</v>
      </c>
      <c r="D22" s="296">
        <v>177.7</v>
      </c>
      <c r="E22" s="216">
        <v>179.6</v>
      </c>
      <c r="F22" s="298">
        <v>184.2</v>
      </c>
      <c r="G22" s="526">
        <v>184.2</v>
      </c>
      <c r="H22" s="298">
        <v>184.4</v>
      </c>
      <c r="I22" s="569">
        <v>184.7</v>
      </c>
    </row>
    <row r="23" spans="1:9">
      <c r="A23" s="148" t="s">
        <v>344</v>
      </c>
      <c r="B23" s="217">
        <v>20.6</v>
      </c>
      <c r="C23" s="217">
        <v>20.8</v>
      </c>
      <c r="D23" s="274">
        <v>20.8</v>
      </c>
      <c r="E23" s="217">
        <v>20.9</v>
      </c>
      <c r="F23" s="297">
        <v>22.4</v>
      </c>
      <c r="G23" s="297">
        <v>22.5</v>
      </c>
      <c r="H23" s="297">
        <v>22.8</v>
      </c>
      <c r="I23" s="564">
        <v>22.8</v>
      </c>
    </row>
    <row r="24" spans="1:9" ht="32.1" customHeight="1">
      <c r="A24" s="807" t="s">
        <v>349</v>
      </c>
      <c r="B24" s="807"/>
      <c r="C24" s="807"/>
      <c r="D24" s="807"/>
      <c r="E24" s="807"/>
      <c r="F24" s="807"/>
      <c r="G24" s="807"/>
      <c r="H24" s="807"/>
      <c r="I24" s="807"/>
    </row>
    <row r="25" spans="1:9">
      <c r="A25" s="74" t="s">
        <v>327</v>
      </c>
      <c r="B25" s="213">
        <v>11.5</v>
      </c>
      <c r="C25" s="213">
        <v>11.5</v>
      </c>
      <c r="D25" s="274">
        <v>11.5</v>
      </c>
      <c r="E25" s="213">
        <v>11.5</v>
      </c>
      <c r="F25" s="297">
        <v>11.7</v>
      </c>
      <c r="G25" s="297">
        <v>11.8</v>
      </c>
      <c r="H25" s="297">
        <v>11.9</v>
      </c>
      <c r="I25" s="564">
        <v>11.9</v>
      </c>
    </row>
    <row r="26" spans="1:9">
      <c r="A26" s="74" t="s">
        <v>328</v>
      </c>
      <c r="B26" s="213">
        <v>28.9</v>
      </c>
      <c r="C26" s="213">
        <v>28.8</v>
      </c>
      <c r="D26" s="274">
        <v>28.8</v>
      </c>
      <c r="E26" s="213">
        <v>28.8</v>
      </c>
      <c r="F26" s="297">
        <v>28.8</v>
      </c>
      <c r="G26" s="297">
        <v>28.8</v>
      </c>
      <c r="H26" s="297">
        <v>28.8</v>
      </c>
      <c r="I26" s="564">
        <v>28.8</v>
      </c>
    </row>
    <row r="27" spans="1:9">
      <c r="A27" s="74" t="s">
        <v>329</v>
      </c>
      <c r="B27" s="213">
        <v>27.4</v>
      </c>
      <c r="C27" s="213">
        <v>27.4</v>
      </c>
      <c r="D27" s="274">
        <v>27.5</v>
      </c>
      <c r="E27" s="213">
        <v>27.8</v>
      </c>
      <c r="F27" s="297">
        <v>27.7</v>
      </c>
      <c r="G27" s="297">
        <v>28.2</v>
      </c>
      <c r="H27" s="297">
        <v>28</v>
      </c>
      <c r="I27" s="564">
        <v>28</v>
      </c>
    </row>
    <row r="28" spans="1:9">
      <c r="A28" s="74" t="s">
        <v>330</v>
      </c>
      <c r="B28" s="213">
        <v>12.2</v>
      </c>
      <c r="C28" s="213">
        <v>12.1</v>
      </c>
      <c r="D28" s="274">
        <v>12</v>
      </c>
      <c r="E28" s="213">
        <v>12.1</v>
      </c>
      <c r="F28" s="297">
        <v>11.2</v>
      </c>
      <c r="G28" s="297">
        <v>11.1</v>
      </c>
      <c r="H28" s="297">
        <v>11</v>
      </c>
      <c r="I28" s="564">
        <v>11</v>
      </c>
    </row>
    <row r="29" spans="1:9">
      <c r="A29" s="74" t="s">
        <v>331</v>
      </c>
      <c r="B29" s="213">
        <v>68.900000000000006</v>
      </c>
      <c r="C29" s="213">
        <v>67.7</v>
      </c>
      <c r="D29" s="274">
        <v>66.900000000000006</v>
      </c>
      <c r="E29" s="213">
        <v>65.5</v>
      </c>
      <c r="F29" s="297">
        <v>62.9</v>
      </c>
      <c r="G29" s="297">
        <v>62.6</v>
      </c>
      <c r="H29" s="297">
        <v>62.8</v>
      </c>
      <c r="I29" s="564">
        <v>62.6</v>
      </c>
    </row>
    <row r="30" spans="1:9">
      <c r="A30" s="74" t="s">
        <v>332</v>
      </c>
      <c r="B30" s="213">
        <v>11.6</v>
      </c>
      <c r="C30" s="213">
        <v>11.6</v>
      </c>
      <c r="D30" s="274">
        <v>12.2</v>
      </c>
      <c r="E30" s="213">
        <v>12.2</v>
      </c>
      <c r="F30" s="297">
        <v>12.9</v>
      </c>
      <c r="G30" s="297">
        <v>13</v>
      </c>
      <c r="H30" s="297">
        <v>13</v>
      </c>
      <c r="I30" s="564">
        <v>13</v>
      </c>
    </row>
    <row r="31" spans="1:9">
      <c r="A31" s="74" t="s">
        <v>333</v>
      </c>
      <c r="B31" s="213">
        <v>52.6</v>
      </c>
      <c r="C31" s="213">
        <v>52.9</v>
      </c>
      <c r="D31" s="274">
        <v>52.7</v>
      </c>
      <c r="E31" s="213">
        <v>52.4</v>
      </c>
      <c r="F31" s="297">
        <v>52.6</v>
      </c>
      <c r="G31" s="297">
        <v>52.4</v>
      </c>
      <c r="H31" s="297">
        <v>52.5</v>
      </c>
      <c r="I31" s="564">
        <v>52.6</v>
      </c>
    </row>
    <row r="32" spans="1:9">
      <c r="A32" s="74" t="s">
        <v>334</v>
      </c>
      <c r="B32" s="213">
        <v>25.3</v>
      </c>
      <c r="C32" s="213">
        <v>25.3</v>
      </c>
      <c r="D32" s="274">
        <v>25.4</v>
      </c>
      <c r="E32" s="213">
        <v>25.4</v>
      </c>
      <c r="F32" s="297">
        <v>25.7</v>
      </c>
      <c r="G32" s="297">
        <v>25.7</v>
      </c>
      <c r="H32" s="297">
        <v>25.7</v>
      </c>
      <c r="I32" s="564">
        <v>25.8</v>
      </c>
    </row>
    <row r="33" spans="1:9">
      <c r="A33" s="74" t="s">
        <v>335</v>
      </c>
      <c r="B33" s="213">
        <v>43.2</v>
      </c>
      <c r="C33" s="213">
        <v>43.3</v>
      </c>
      <c r="D33" s="274">
        <v>43.3</v>
      </c>
      <c r="E33" s="213">
        <v>43.6</v>
      </c>
      <c r="F33" s="297">
        <v>44.4</v>
      </c>
      <c r="G33" s="297">
        <v>44.6</v>
      </c>
      <c r="H33" s="297">
        <v>44.7</v>
      </c>
      <c r="I33" s="564">
        <v>44.6</v>
      </c>
    </row>
    <row r="34" spans="1:9">
      <c r="A34" s="74" t="s">
        <v>336</v>
      </c>
      <c r="B34" s="213">
        <v>10.7</v>
      </c>
      <c r="C34" s="213">
        <v>10.9</v>
      </c>
      <c r="D34" s="274">
        <v>11</v>
      </c>
      <c r="E34" s="213">
        <v>11</v>
      </c>
      <c r="F34" s="297">
        <v>10.6</v>
      </c>
      <c r="G34" s="297">
        <v>10.7</v>
      </c>
      <c r="H34" s="297">
        <v>10.5</v>
      </c>
      <c r="I34" s="564">
        <v>10.6</v>
      </c>
    </row>
    <row r="35" spans="1:9">
      <c r="A35" s="74" t="s">
        <v>337</v>
      </c>
      <c r="B35" s="213">
        <v>8.8000000000000007</v>
      </c>
      <c r="C35" s="213">
        <v>8.8000000000000007</v>
      </c>
      <c r="D35" s="274">
        <v>8.1</v>
      </c>
      <c r="E35" s="213">
        <v>8.6999999999999993</v>
      </c>
      <c r="F35" s="297">
        <v>9.1</v>
      </c>
      <c r="G35" s="297">
        <v>9.1999999999999993</v>
      </c>
      <c r="H35" s="297">
        <v>9.5</v>
      </c>
      <c r="I35" s="564">
        <v>9.5</v>
      </c>
    </row>
    <row r="36" spans="1:9">
      <c r="A36" s="74" t="s">
        <v>338</v>
      </c>
      <c r="B36" s="213">
        <v>49.5</v>
      </c>
      <c r="C36" s="213">
        <v>49.4</v>
      </c>
      <c r="D36" s="274">
        <v>49.6</v>
      </c>
      <c r="E36" s="213">
        <v>49.8</v>
      </c>
      <c r="F36" s="297">
        <v>51.9</v>
      </c>
      <c r="G36" s="297">
        <v>51.6</v>
      </c>
      <c r="H36" s="297">
        <v>51.8</v>
      </c>
      <c r="I36" s="564">
        <v>51.6</v>
      </c>
    </row>
    <row r="37" spans="1:9">
      <c r="A37" s="74" t="s">
        <v>339</v>
      </c>
      <c r="B37" s="213">
        <v>15.2</v>
      </c>
      <c r="C37" s="213">
        <v>15.1</v>
      </c>
      <c r="D37" s="274">
        <v>15.2</v>
      </c>
      <c r="E37" s="213">
        <v>15.3</v>
      </c>
      <c r="F37" s="297">
        <v>14.6</v>
      </c>
      <c r="G37" s="297">
        <v>14.8</v>
      </c>
      <c r="H37" s="297">
        <v>14.7</v>
      </c>
      <c r="I37" s="564">
        <v>14.7</v>
      </c>
    </row>
    <row r="38" spans="1:9">
      <c r="A38" s="74" t="s">
        <v>340</v>
      </c>
      <c r="B38" s="213">
        <v>13.6</v>
      </c>
      <c r="C38" s="213">
        <v>13.7</v>
      </c>
      <c r="D38" s="274">
        <v>13.5</v>
      </c>
      <c r="E38" s="213">
        <v>13.6</v>
      </c>
      <c r="F38" s="297">
        <v>14.2</v>
      </c>
      <c r="G38" s="297">
        <v>14.3</v>
      </c>
      <c r="H38" s="297">
        <v>14.4</v>
      </c>
      <c r="I38" s="564">
        <v>14.5</v>
      </c>
    </row>
    <row r="39" spans="1:9">
      <c r="A39" s="74" t="s">
        <v>341</v>
      </c>
      <c r="B39" s="213">
        <v>14</v>
      </c>
      <c r="C39" s="213">
        <v>14</v>
      </c>
      <c r="D39" s="274">
        <v>14</v>
      </c>
      <c r="E39" s="213">
        <v>14</v>
      </c>
      <c r="F39" s="297">
        <v>14</v>
      </c>
      <c r="G39" s="297">
        <v>14.1</v>
      </c>
      <c r="H39" s="297">
        <v>14.2</v>
      </c>
      <c r="I39" s="564">
        <v>14.3</v>
      </c>
    </row>
    <row r="40" spans="1:9">
      <c r="A40" s="74" t="s">
        <v>342</v>
      </c>
      <c r="B40" s="213">
        <v>169.7</v>
      </c>
      <c r="C40" s="213">
        <v>170.6</v>
      </c>
      <c r="D40" s="274">
        <v>172.3</v>
      </c>
      <c r="E40" s="213">
        <v>171.7</v>
      </c>
      <c r="F40" s="297">
        <v>177.2</v>
      </c>
      <c r="G40" s="297">
        <v>178.2</v>
      </c>
      <c r="H40" s="297">
        <v>178.7</v>
      </c>
      <c r="I40" s="564">
        <v>178.3</v>
      </c>
    </row>
    <row r="41" spans="1:9">
      <c r="A41" s="75" t="s">
        <v>343</v>
      </c>
      <c r="B41" s="256">
        <v>39.700000000000003</v>
      </c>
      <c r="C41" s="254">
        <v>39.799999999999997</v>
      </c>
      <c r="D41" s="296">
        <v>39.4</v>
      </c>
      <c r="E41" s="254">
        <v>40.5</v>
      </c>
      <c r="F41" s="298">
        <v>39.799999999999997</v>
      </c>
      <c r="G41" s="526">
        <v>39.9</v>
      </c>
      <c r="H41" s="298">
        <v>40.4</v>
      </c>
      <c r="I41" s="569">
        <v>40.5</v>
      </c>
    </row>
    <row r="42" spans="1:9">
      <c r="A42" s="74" t="s">
        <v>344</v>
      </c>
      <c r="B42" s="213">
        <v>7.1</v>
      </c>
      <c r="C42" s="213">
        <v>7.1</v>
      </c>
      <c r="D42" s="274">
        <v>7.1</v>
      </c>
      <c r="E42" s="213">
        <v>7.1</v>
      </c>
      <c r="F42" s="297">
        <v>7.3</v>
      </c>
      <c r="G42" s="297">
        <v>7.3</v>
      </c>
      <c r="H42" s="297">
        <v>7.3</v>
      </c>
      <c r="I42" s="564">
        <v>7.4</v>
      </c>
    </row>
    <row r="43" spans="1:9" ht="32.1" customHeight="1">
      <c r="A43" s="807" t="s">
        <v>350</v>
      </c>
      <c r="B43" s="807"/>
      <c r="C43" s="807"/>
      <c r="D43" s="807"/>
      <c r="E43" s="807"/>
      <c r="F43" s="807"/>
      <c r="G43" s="807"/>
      <c r="H43" s="807"/>
      <c r="I43" s="807"/>
    </row>
    <row r="44" spans="1:9">
      <c r="A44" s="148" t="s">
        <v>327</v>
      </c>
      <c r="B44" s="213">
        <v>3.5</v>
      </c>
      <c r="C44" s="213">
        <v>3.5</v>
      </c>
      <c r="D44" s="274">
        <v>3.5</v>
      </c>
      <c r="E44" s="217">
        <v>3.5</v>
      </c>
      <c r="F44" s="297">
        <v>3.7</v>
      </c>
      <c r="G44" s="297">
        <v>3.7</v>
      </c>
      <c r="H44" s="297">
        <v>3.7</v>
      </c>
      <c r="I44" s="564">
        <v>3.7</v>
      </c>
    </row>
    <row r="45" spans="1:9">
      <c r="A45" s="148" t="s">
        <v>328</v>
      </c>
      <c r="B45" s="213">
        <v>3.2</v>
      </c>
      <c r="C45" s="213">
        <v>3.3</v>
      </c>
      <c r="D45" s="274">
        <v>3.2</v>
      </c>
      <c r="E45" s="217">
        <v>3.2</v>
      </c>
      <c r="F45" s="297">
        <v>3.3</v>
      </c>
      <c r="G45" s="297">
        <v>3.2</v>
      </c>
      <c r="H45" s="297">
        <v>3.2</v>
      </c>
      <c r="I45" s="564">
        <v>3.2</v>
      </c>
    </row>
    <row r="46" spans="1:9">
      <c r="A46" s="148" t="s">
        <v>329</v>
      </c>
      <c r="B46" s="213">
        <v>8.1999999999999993</v>
      </c>
      <c r="C46" s="213">
        <v>8.5</v>
      </c>
      <c r="D46" s="274">
        <v>8.8000000000000007</v>
      </c>
      <c r="E46" s="217">
        <v>8.8000000000000007</v>
      </c>
      <c r="F46" s="297">
        <v>8.1999999999999993</v>
      </c>
      <c r="G46" s="297">
        <v>8.1999999999999993</v>
      </c>
      <c r="H46" s="297">
        <v>8.4</v>
      </c>
      <c r="I46" s="564">
        <v>8.5</v>
      </c>
    </row>
    <row r="47" spans="1:9">
      <c r="A47" s="148" t="s">
        <v>330</v>
      </c>
      <c r="B47" s="213">
        <v>1.3</v>
      </c>
      <c r="C47" s="213">
        <v>1.3</v>
      </c>
      <c r="D47" s="274">
        <v>1.4</v>
      </c>
      <c r="E47" s="217">
        <v>1.4</v>
      </c>
      <c r="F47" s="297">
        <v>1.4</v>
      </c>
      <c r="G47" s="297">
        <v>1.4</v>
      </c>
      <c r="H47" s="297">
        <v>1.5</v>
      </c>
      <c r="I47" s="564">
        <v>1.4</v>
      </c>
    </row>
    <row r="48" spans="1:9">
      <c r="A48" s="148" t="s">
        <v>331</v>
      </c>
      <c r="B48" s="213">
        <v>8.1999999999999993</v>
      </c>
      <c r="C48" s="213">
        <v>8.1999999999999993</v>
      </c>
      <c r="D48" s="274">
        <v>8.1999999999999993</v>
      </c>
      <c r="E48" s="217">
        <v>8.1999999999999993</v>
      </c>
      <c r="F48" s="297">
        <v>8</v>
      </c>
      <c r="G48" s="297">
        <v>8</v>
      </c>
      <c r="H48" s="297">
        <v>8</v>
      </c>
      <c r="I48" s="564">
        <v>8</v>
      </c>
    </row>
    <row r="49" spans="1:9">
      <c r="A49" s="148" t="s">
        <v>332</v>
      </c>
      <c r="B49" s="213">
        <v>4.4000000000000004</v>
      </c>
      <c r="C49" s="213">
        <v>4.5</v>
      </c>
      <c r="D49" s="274">
        <v>4.4000000000000004</v>
      </c>
      <c r="E49" s="217">
        <v>4.3</v>
      </c>
      <c r="F49" s="297">
        <v>3.8</v>
      </c>
      <c r="G49" s="297">
        <v>3.9</v>
      </c>
      <c r="H49" s="297">
        <v>3.8</v>
      </c>
      <c r="I49" s="564">
        <v>3.9</v>
      </c>
    </row>
    <row r="50" spans="1:9">
      <c r="A50" s="148" t="s">
        <v>333</v>
      </c>
      <c r="B50" s="213">
        <v>15.6</v>
      </c>
      <c r="C50" s="213">
        <v>15.6</v>
      </c>
      <c r="D50" s="274">
        <v>15.4</v>
      </c>
      <c r="E50" s="217">
        <v>15.4</v>
      </c>
      <c r="F50" s="297">
        <v>15.2</v>
      </c>
      <c r="G50" s="297">
        <v>15.1</v>
      </c>
      <c r="H50" s="297">
        <v>15.1</v>
      </c>
      <c r="I50" s="564">
        <v>15.2</v>
      </c>
    </row>
    <row r="51" spans="1:9">
      <c r="A51" s="148" t="s">
        <v>334</v>
      </c>
      <c r="B51" s="213">
        <v>5.0999999999999996</v>
      </c>
      <c r="C51" s="213">
        <v>5.0999999999999996</v>
      </c>
      <c r="D51" s="274">
        <v>5.2</v>
      </c>
      <c r="E51" s="217">
        <v>5.3</v>
      </c>
      <c r="F51" s="297">
        <v>5.5</v>
      </c>
      <c r="G51" s="297">
        <v>5.5</v>
      </c>
      <c r="H51" s="297">
        <v>5.5</v>
      </c>
      <c r="I51" s="564">
        <v>5.5</v>
      </c>
    </row>
    <row r="52" spans="1:9">
      <c r="A52" s="148" t="s">
        <v>335</v>
      </c>
      <c r="B52" s="213">
        <v>5.8</v>
      </c>
      <c r="C52" s="213">
        <v>5.6</v>
      </c>
      <c r="D52" s="274">
        <v>5.6</v>
      </c>
      <c r="E52" s="217">
        <v>5.6</v>
      </c>
      <c r="F52" s="297">
        <v>5.4</v>
      </c>
      <c r="G52" s="297">
        <v>5.4</v>
      </c>
      <c r="H52" s="297">
        <v>5.4</v>
      </c>
      <c r="I52" s="564">
        <v>5.5</v>
      </c>
    </row>
    <row r="53" spans="1:9">
      <c r="A53" s="148" t="s">
        <v>336</v>
      </c>
      <c r="B53" s="213">
        <v>2.1</v>
      </c>
      <c r="C53" s="213">
        <v>2</v>
      </c>
      <c r="D53" s="274">
        <v>2</v>
      </c>
      <c r="E53" s="217">
        <v>2</v>
      </c>
      <c r="F53" s="297">
        <v>2.1</v>
      </c>
      <c r="G53" s="297">
        <v>2</v>
      </c>
      <c r="H53" s="297">
        <v>2.1</v>
      </c>
      <c r="I53" s="564">
        <v>2</v>
      </c>
    </row>
    <row r="54" spans="1:9">
      <c r="A54" s="148" t="s">
        <v>337</v>
      </c>
      <c r="B54" s="213">
        <v>1.6</v>
      </c>
      <c r="C54" s="213">
        <v>1.6</v>
      </c>
      <c r="D54" s="274">
        <v>1.6</v>
      </c>
      <c r="E54" s="217">
        <v>1.5</v>
      </c>
      <c r="F54" s="297">
        <v>1.8</v>
      </c>
      <c r="G54" s="297">
        <v>1.9</v>
      </c>
      <c r="H54" s="297">
        <v>1.9</v>
      </c>
      <c r="I54" s="564">
        <v>1.9</v>
      </c>
    </row>
    <row r="55" spans="1:9">
      <c r="A55" s="148" t="s">
        <v>338</v>
      </c>
      <c r="B55" s="213">
        <v>7.6</v>
      </c>
      <c r="C55" s="213">
        <v>7.6</v>
      </c>
      <c r="D55" s="274">
        <v>7.5</v>
      </c>
      <c r="E55" s="217">
        <v>7.4</v>
      </c>
      <c r="F55" s="297">
        <v>7.3</v>
      </c>
      <c r="G55" s="297">
        <v>7.3</v>
      </c>
      <c r="H55" s="297">
        <v>7.3</v>
      </c>
      <c r="I55" s="564">
        <v>7.3</v>
      </c>
    </row>
    <row r="56" spans="1:9">
      <c r="A56" s="148" t="s">
        <v>339</v>
      </c>
      <c r="B56" s="213">
        <v>4.5999999999999996</v>
      </c>
      <c r="C56" s="213">
        <v>4.5</v>
      </c>
      <c r="D56" s="274">
        <v>4.5</v>
      </c>
      <c r="E56" s="217">
        <v>4.5</v>
      </c>
      <c r="F56" s="297">
        <v>4.5999999999999996</v>
      </c>
      <c r="G56" s="297">
        <v>4.5999999999999996</v>
      </c>
      <c r="H56" s="297">
        <v>4.5999999999999996</v>
      </c>
      <c r="I56" s="564">
        <v>4.7</v>
      </c>
    </row>
    <row r="57" spans="1:9">
      <c r="A57" s="148" t="s">
        <v>340</v>
      </c>
      <c r="B57" s="213">
        <v>3.4</v>
      </c>
      <c r="C57" s="213">
        <v>3.2</v>
      </c>
      <c r="D57" s="274">
        <v>3.5</v>
      </c>
      <c r="E57" s="217">
        <v>3.5</v>
      </c>
      <c r="F57" s="297">
        <v>3.5</v>
      </c>
      <c r="G57" s="297">
        <v>3.5</v>
      </c>
      <c r="H57" s="297">
        <v>3.5</v>
      </c>
      <c r="I57" s="564">
        <v>3.6</v>
      </c>
    </row>
    <row r="58" spans="1:9">
      <c r="A58" s="148" t="s">
        <v>341</v>
      </c>
      <c r="B58" s="213">
        <v>3</v>
      </c>
      <c r="C58" s="213">
        <v>3</v>
      </c>
      <c r="D58" s="274">
        <v>3</v>
      </c>
      <c r="E58" s="217">
        <v>3.1</v>
      </c>
      <c r="F58" s="297">
        <v>2.8</v>
      </c>
      <c r="G58" s="297">
        <v>2.9</v>
      </c>
      <c r="H58" s="297">
        <v>2.9</v>
      </c>
      <c r="I58" s="564">
        <v>3</v>
      </c>
    </row>
    <row r="59" spans="1:9">
      <c r="A59" s="148" t="s">
        <v>342</v>
      </c>
      <c r="B59" s="213">
        <v>49.7</v>
      </c>
      <c r="C59" s="213">
        <v>49.2</v>
      </c>
      <c r="D59" s="274">
        <v>49.3</v>
      </c>
      <c r="E59" s="217">
        <v>49.6</v>
      </c>
      <c r="F59" s="297">
        <v>50</v>
      </c>
      <c r="G59" s="297">
        <v>49.7</v>
      </c>
      <c r="H59" s="297">
        <v>49.8</v>
      </c>
      <c r="I59" s="564">
        <v>50</v>
      </c>
    </row>
    <row r="60" spans="1:9">
      <c r="A60" s="71" t="s">
        <v>343</v>
      </c>
      <c r="B60" s="256">
        <v>9.1</v>
      </c>
      <c r="C60" s="254">
        <v>8.6</v>
      </c>
      <c r="D60" s="296">
        <v>8.6</v>
      </c>
      <c r="E60" s="216">
        <v>8.6999999999999993</v>
      </c>
      <c r="F60" s="298">
        <v>8.3000000000000007</v>
      </c>
      <c r="G60" s="526">
        <v>8.1</v>
      </c>
      <c r="H60" s="298">
        <v>8.1</v>
      </c>
      <c r="I60" s="569">
        <v>8.3000000000000007</v>
      </c>
    </row>
    <row r="61" spans="1:9">
      <c r="A61" s="148" t="s">
        <v>344</v>
      </c>
      <c r="B61" s="213">
        <v>1.6</v>
      </c>
      <c r="C61" s="213">
        <v>1.6</v>
      </c>
      <c r="D61" s="274">
        <v>1.6</v>
      </c>
      <c r="E61" s="217">
        <v>1.6</v>
      </c>
      <c r="F61" s="297">
        <v>1.7</v>
      </c>
      <c r="G61" s="297">
        <v>1.7</v>
      </c>
      <c r="H61" s="297">
        <v>1.8</v>
      </c>
      <c r="I61" s="564">
        <v>1.8</v>
      </c>
    </row>
    <row r="62" spans="1:9" ht="32.1" customHeight="1">
      <c r="A62" s="807" t="s">
        <v>506</v>
      </c>
      <c r="B62" s="807"/>
      <c r="C62" s="807"/>
      <c r="D62" s="807"/>
      <c r="E62" s="807"/>
      <c r="F62" s="807"/>
      <c r="G62" s="807"/>
      <c r="H62" s="807"/>
      <c r="I62" s="807"/>
    </row>
    <row r="63" spans="1:9">
      <c r="A63" s="148" t="s">
        <v>327</v>
      </c>
      <c r="B63" s="213">
        <v>10.1</v>
      </c>
      <c r="C63" s="213">
        <v>10.1</v>
      </c>
      <c r="D63" s="274">
        <v>9.9</v>
      </c>
      <c r="E63" s="217">
        <v>9.9</v>
      </c>
      <c r="F63" s="297">
        <v>10.7</v>
      </c>
      <c r="G63" s="297">
        <v>10.7</v>
      </c>
      <c r="H63" s="297">
        <v>10.8</v>
      </c>
      <c r="I63" s="564">
        <v>10.8</v>
      </c>
    </row>
    <row r="64" spans="1:9">
      <c r="A64" s="148" t="s">
        <v>328</v>
      </c>
      <c r="B64" s="213">
        <v>8.1</v>
      </c>
      <c r="C64" s="213">
        <v>7.9</v>
      </c>
      <c r="D64" s="274">
        <v>8</v>
      </c>
      <c r="E64" s="217">
        <v>8.1</v>
      </c>
      <c r="F64" s="297">
        <v>8.6</v>
      </c>
      <c r="G64" s="297">
        <v>8.6</v>
      </c>
      <c r="H64" s="297">
        <v>8.6</v>
      </c>
      <c r="I64" s="564">
        <v>8</v>
      </c>
    </row>
    <row r="65" spans="1:9">
      <c r="A65" s="148" t="s">
        <v>329</v>
      </c>
      <c r="B65" s="213">
        <v>16</v>
      </c>
      <c r="C65" s="213">
        <v>16.2</v>
      </c>
      <c r="D65" s="274">
        <v>16.2</v>
      </c>
      <c r="E65" s="217">
        <v>16.2</v>
      </c>
      <c r="F65" s="297">
        <v>16.899999999999999</v>
      </c>
      <c r="G65" s="297">
        <v>16.899999999999999</v>
      </c>
      <c r="H65" s="297">
        <v>17</v>
      </c>
      <c r="I65" s="564">
        <v>17</v>
      </c>
    </row>
    <row r="66" spans="1:9">
      <c r="A66" s="148" t="s">
        <v>345</v>
      </c>
      <c r="B66" s="213">
        <v>2.2999999999999998</v>
      </c>
      <c r="C66" s="213">
        <v>2.2999999999999998</v>
      </c>
      <c r="D66" s="274">
        <v>2.2999999999999998</v>
      </c>
      <c r="E66" s="217">
        <v>2.2999999999999998</v>
      </c>
      <c r="F66" s="297">
        <v>2.5</v>
      </c>
      <c r="G66" s="297">
        <v>2.6</v>
      </c>
      <c r="H66" s="297">
        <v>2.6</v>
      </c>
      <c r="I66" s="564">
        <v>2.5</v>
      </c>
    </row>
    <row r="67" spans="1:9">
      <c r="A67" s="148" t="s">
        <v>331</v>
      </c>
      <c r="B67" s="213">
        <v>14.1</v>
      </c>
      <c r="C67" s="213">
        <v>14.3</v>
      </c>
      <c r="D67" s="274">
        <v>14.5</v>
      </c>
      <c r="E67" s="217">
        <v>16.5</v>
      </c>
      <c r="F67" s="297">
        <v>16.2</v>
      </c>
      <c r="G67" s="297">
        <v>16.2</v>
      </c>
      <c r="H67" s="297">
        <v>16.399999999999999</v>
      </c>
      <c r="I67" s="564">
        <v>16.600000000000001</v>
      </c>
    </row>
    <row r="68" spans="1:9">
      <c r="A68" s="148" t="s">
        <v>332</v>
      </c>
      <c r="B68" s="213">
        <v>10.1</v>
      </c>
      <c r="C68" s="213">
        <v>10.1</v>
      </c>
      <c r="D68" s="274">
        <v>9.5</v>
      </c>
      <c r="E68" s="217">
        <v>9.5</v>
      </c>
      <c r="F68" s="297">
        <v>10.1</v>
      </c>
      <c r="G68" s="297">
        <v>10</v>
      </c>
      <c r="H68" s="297">
        <v>10</v>
      </c>
      <c r="I68" s="564">
        <v>10</v>
      </c>
    </row>
    <row r="69" spans="1:9">
      <c r="A69" s="148" t="s">
        <v>333</v>
      </c>
      <c r="B69" s="213">
        <v>64.900000000000006</v>
      </c>
      <c r="C69" s="213">
        <v>64.5</v>
      </c>
      <c r="D69" s="274">
        <v>64.2</v>
      </c>
      <c r="E69" s="217">
        <v>63.8</v>
      </c>
      <c r="F69" s="297">
        <v>62.6</v>
      </c>
      <c r="G69" s="297">
        <v>62.1</v>
      </c>
      <c r="H69" s="297">
        <v>61.8</v>
      </c>
      <c r="I69" s="564">
        <v>61.7</v>
      </c>
    </row>
    <row r="70" spans="1:9">
      <c r="A70" s="148" t="s">
        <v>334</v>
      </c>
      <c r="B70" s="213">
        <v>20</v>
      </c>
      <c r="C70" s="213">
        <v>20</v>
      </c>
      <c r="D70" s="274">
        <v>19.899999999999999</v>
      </c>
      <c r="E70" s="213">
        <v>20</v>
      </c>
      <c r="F70" s="297">
        <v>20.2</v>
      </c>
      <c r="G70" s="297">
        <v>20</v>
      </c>
      <c r="H70" s="297">
        <v>19.8</v>
      </c>
      <c r="I70" s="564">
        <v>19.8</v>
      </c>
    </row>
    <row r="71" spans="1:9">
      <c r="A71" s="148" t="s">
        <v>335</v>
      </c>
      <c r="B71" s="213">
        <v>32.1</v>
      </c>
      <c r="C71" s="213">
        <v>32.4</v>
      </c>
      <c r="D71" s="274">
        <v>32.6</v>
      </c>
      <c r="E71" s="217">
        <v>32.799999999999997</v>
      </c>
      <c r="F71" s="297">
        <v>35.4</v>
      </c>
      <c r="G71" s="297">
        <v>36</v>
      </c>
      <c r="H71" s="297">
        <v>36.1</v>
      </c>
      <c r="I71" s="564">
        <v>36.5</v>
      </c>
    </row>
    <row r="72" spans="1:9">
      <c r="A72" s="148" t="s">
        <v>336</v>
      </c>
      <c r="B72" s="213">
        <v>6.2</v>
      </c>
      <c r="C72" s="213">
        <v>6.2</v>
      </c>
      <c r="D72" s="274">
        <v>6.1</v>
      </c>
      <c r="E72" s="217">
        <v>6.2</v>
      </c>
      <c r="F72" s="297">
        <v>6.1</v>
      </c>
      <c r="G72" s="297">
        <v>6.2</v>
      </c>
      <c r="H72" s="297">
        <v>6.3</v>
      </c>
      <c r="I72" s="564">
        <v>6.2</v>
      </c>
    </row>
    <row r="73" spans="1:9">
      <c r="A73" s="148" t="s">
        <v>337</v>
      </c>
      <c r="B73" s="213">
        <v>3.5</v>
      </c>
      <c r="C73" s="213">
        <v>3.5</v>
      </c>
      <c r="D73" s="274">
        <v>3.5</v>
      </c>
      <c r="E73" s="217">
        <v>3.5</v>
      </c>
      <c r="F73" s="297">
        <v>4</v>
      </c>
      <c r="G73" s="297">
        <v>4.3</v>
      </c>
      <c r="H73" s="297">
        <v>4.4000000000000004</v>
      </c>
      <c r="I73" s="564">
        <v>4.4000000000000004</v>
      </c>
    </row>
    <row r="74" spans="1:9">
      <c r="A74" s="148" t="s">
        <v>338</v>
      </c>
      <c r="B74" s="213">
        <v>39.799999999999997</v>
      </c>
      <c r="C74" s="213">
        <v>39.5</v>
      </c>
      <c r="D74" s="274">
        <v>39.6</v>
      </c>
      <c r="E74" s="217">
        <v>39.799999999999997</v>
      </c>
      <c r="F74" s="297">
        <v>42.4</v>
      </c>
      <c r="G74" s="297">
        <v>42.3</v>
      </c>
      <c r="H74" s="297">
        <v>42.4</v>
      </c>
      <c r="I74" s="564">
        <v>42.8</v>
      </c>
    </row>
    <row r="75" spans="1:9">
      <c r="A75" s="148" t="s">
        <v>339</v>
      </c>
      <c r="B75" s="213">
        <v>10.5</v>
      </c>
      <c r="C75" s="213">
        <v>10.1</v>
      </c>
      <c r="D75" s="274">
        <v>10.199999999999999</v>
      </c>
      <c r="E75" s="217">
        <v>9.9</v>
      </c>
      <c r="F75" s="297">
        <v>10.3</v>
      </c>
      <c r="G75" s="297">
        <v>10.3</v>
      </c>
      <c r="H75" s="297">
        <v>10.3</v>
      </c>
      <c r="I75" s="564">
        <v>10.3</v>
      </c>
    </row>
    <row r="76" spans="1:9">
      <c r="A76" s="148" t="s">
        <v>340</v>
      </c>
      <c r="B76" s="213">
        <v>7.9</v>
      </c>
      <c r="C76" s="213">
        <v>8</v>
      </c>
      <c r="D76" s="274">
        <v>8</v>
      </c>
      <c r="E76" s="217">
        <v>7.9</v>
      </c>
      <c r="F76" s="297">
        <v>8.3000000000000007</v>
      </c>
      <c r="G76" s="297">
        <v>8.3000000000000007</v>
      </c>
      <c r="H76" s="297">
        <v>8.3000000000000007</v>
      </c>
      <c r="I76" s="564">
        <v>8.3000000000000007</v>
      </c>
    </row>
    <row r="77" spans="1:9">
      <c r="A77" s="148" t="s">
        <v>341</v>
      </c>
      <c r="B77" s="213">
        <v>9.5</v>
      </c>
      <c r="C77" s="213">
        <v>9.6</v>
      </c>
      <c r="D77" s="274">
        <v>9.4</v>
      </c>
      <c r="E77" s="217">
        <v>9.5</v>
      </c>
      <c r="F77" s="297">
        <v>10.1</v>
      </c>
      <c r="G77" s="297">
        <v>10.1</v>
      </c>
      <c r="H77" s="297">
        <v>9.8000000000000007</v>
      </c>
      <c r="I77" s="564">
        <v>9.8000000000000007</v>
      </c>
    </row>
    <row r="78" spans="1:9">
      <c r="A78" s="148" t="s">
        <v>342</v>
      </c>
      <c r="B78" s="213">
        <v>208.2</v>
      </c>
      <c r="C78" s="213">
        <v>208.5</v>
      </c>
      <c r="D78" s="274">
        <v>209.9</v>
      </c>
      <c r="E78" s="217">
        <v>210.7</v>
      </c>
      <c r="F78" s="297">
        <v>219.8</v>
      </c>
      <c r="G78" s="297">
        <v>219.3</v>
      </c>
      <c r="H78" s="297">
        <v>219.7</v>
      </c>
      <c r="I78" s="564">
        <v>222.2</v>
      </c>
    </row>
    <row r="79" spans="1:9">
      <c r="A79" s="71" t="s">
        <v>343</v>
      </c>
      <c r="B79" s="256">
        <v>41.8</v>
      </c>
      <c r="C79" s="254">
        <v>41.9</v>
      </c>
      <c r="D79" s="296">
        <v>41.5</v>
      </c>
      <c r="E79" s="216">
        <v>41.2</v>
      </c>
      <c r="F79" s="298">
        <v>39.799999999999997</v>
      </c>
      <c r="G79" s="526">
        <v>39.4</v>
      </c>
      <c r="H79" s="298">
        <v>38.700000000000003</v>
      </c>
      <c r="I79" s="569">
        <v>38.4</v>
      </c>
    </row>
    <row r="80" spans="1:9">
      <c r="A80" s="148" t="s">
        <v>344</v>
      </c>
      <c r="B80" s="213">
        <v>5.2</v>
      </c>
      <c r="C80" s="213">
        <v>5.2</v>
      </c>
      <c r="D80" s="274">
        <v>5.2</v>
      </c>
      <c r="E80" s="217">
        <v>5.2</v>
      </c>
      <c r="F80" s="297">
        <v>5.5</v>
      </c>
      <c r="G80" s="297">
        <v>5.5</v>
      </c>
      <c r="H80" s="297">
        <v>5.6</v>
      </c>
      <c r="I80" s="564">
        <v>5.6</v>
      </c>
    </row>
    <row r="81" spans="1:9" ht="32.1" customHeight="1">
      <c r="A81" s="807" t="s">
        <v>507</v>
      </c>
      <c r="B81" s="807"/>
      <c r="C81" s="807"/>
      <c r="D81" s="807"/>
      <c r="E81" s="807"/>
      <c r="F81" s="807"/>
      <c r="G81" s="807"/>
      <c r="H81" s="807"/>
      <c r="I81" s="807"/>
    </row>
    <row r="82" spans="1:9">
      <c r="A82" s="148" t="s">
        <v>327</v>
      </c>
      <c r="B82" s="213">
        <v>1</v>
      </c>
      <c r="C82" s="213">
        <v>1</v>
      </c>
      <c r="D82" s="274">
        <v>1</v>
      </c>
      <c r="E82" s="213">
        <v>1</v>
      </c>
      <c r="F82" s="297">
        <v>1.1000000000000001</v>
      </c>
      <c r="G82" s="297">
        <v>1.1000000000000001</v>
      </c>
      <c r="H82" s="297">
        <v>1.1000000000000001</v>
      </c>
      <c r="I82" s="564">
        <v>1.1000000000000001</v>
      </c>
    </row>
    <row r="83" spans="1:9">
      <c r="A83" s="148" t="s">
        <v>328</v>
      </c>
      <c r="B83" s="213">
        <v>1</v>
      </c>
      <c r="C83" s="213">
        <v>1</v>
      </c>
      <c r="D83" s="274">
        <v>1</v>
      </c>
      <c r="E83" s="213">
        <v>1.1000000000000001</v>
      </c>
      <c r="F83" s="297">
        <v>1.2</v>
      </c>
      <c r="G83" s="297">
        <v>1.2</v>
      </c>
      <c r="H83" s="297">
        <v>1.2</v>
      </c>
      <c r="I83" s="564">
        <v>1.2</v>
      </c>
    </row>
    <row r="84" spans="1:9">
      <c r="A84" s="148" t="s">
        <v>329</v>
      </c>
      <c r="B84" s="213">
        <v>1.8</v>
      </c>
      <c r="C84" s="213">
        <v>1.8</v>
      </c>
      <c r="D84" s="274">
        <v>1.7</v>
      </c>
      <c r="E84" s="213">
        <v>1.8</v>
      </c>
      <c r="F84" s="297">
        <v>2.2000000000000002</v>
      </c>
      <c r="G84" s="297">
        <v>2</v>
      </c>
      <c r="H84" s="297">
        <v>2.1</v>
      </c>
      <c r="I84" s="564">
        <v>2.1</v>
      </c>
    </row>
    <row r="85" spans="1:9">
      <c r="A85" s="148" t="s">
        <v>351</v>
      </c>
      <c r="B85" s="213">
        <v>0.4</v>
      </c>
      <c r="C85" s="213">
        <v>0.4</v>
      </c>
      <c r="D85" s="274">
        <v>0.4</v>
      </c>
      <c r="E85" s="213">
        <v>0.4</v>
      </c>
      <c r="F85" s="297">
        <v>0.4</v>
      </c>
      <c r="G85" s="297">
        <v>0.4</v>
      </c>
      <c r="H85" s="297">
        <v>0.4</v>
      </c>
      <c r="I85" s="564">
        <v>0.4</v>
      </c>
    </row>
    <row r="86" spans="1:9">
      <c r="A86" s="148" t="s">
        <v>331</v>
      </c>
      <c r="B86" s="213">
        <v>0.9</v>
      </c>
      <c r="C86" s="213">
        <v>1</v>
      </c>
      <c r="D86" s="274">
        <v>1</v>
      </c>
      <c r="E86" s="213">
        <v>1</v>
      </c>
      <c r="F86" s="297">
        <v>0.9</v>
      </c>
      <c r="G86" s="297">
        <v>0.9</v>
      </c>
      <c r="H86" s="297">
        <v>1</v>
      </c>
      <c r="I86" s="564">
        <v>1</v>
      </c>
    </row>
    <row r="87" spans="1:9">
      <c r="A87" s="148" t="s">
        <v>332</v>
      </c>
      <c r="B87" s="213">
        <v>0.8</v>
      </c>
      <c r="C87" s="213">
        <v>0.8</v>
      </c>
      <c r="D87" s="274">
        <v>0.8</v>
      </c>
      <c r="E87" s="213">
        <v>0.8</v>
      </c>
      <c r="F87" s="297">
        <v>0.8</v>
      </c>
      <c r="G87" s="297">
        <v>0.8</v>
      </c>
      <c r="H87" s="297">
        <v>0.9</v>
      </c>
      <c r="I87" s="564">
        <v>0.8</v>
      </c>
    </row>
    <row r="88" spans="1:9">
      <c r="A88" s="148" t="s">
        <v>333</v>
      </c>
      <c r="B88" s="213">
        <v>7.3</v>
      </c>
      <c r="C88" s="213">
        <v>7.4</v>
      </c>
      <c r="D88" s="274">
        <v>7.4</v>
      </c>
      <c r="E88" s="213">
        <v>7.5</v>
      </c>
      <c r="F88" s="297">
        <v>8</v>
      </c>
      <c r="G88" s="297">
        <v>8</v>
      </c>
      <c r="H88" s="297">
        <v>7.7</v>
      </c>
      <c r="I88" s="564">
        <v>7.9</v>
      </c>
    </row>
    <row r="89" spans="1:9">
      <c r="A89" s="148" t="s">
        <v>334</v>
      </c>
      <c r="B89" s="213">
        <v>0.8</v>
      </c>
      <c r="C89" s="213">
        <v>0.8</v>
      </c>
      <c r="D89" s="274">
        <v>0.9</v>
      </c>
      <c r="E89" s="213">
        <v>0.8</v>
      </c>
      <c r="F89" s="297">
        <v>1.1000000000000001</v>
      </c>
      <c r="G89" s="297">
        <v>1.1000000000000001</v>
      </c>
      <c r="H89" s="297">
        <v>1.1000000000000001</v>
      </c>
      <c r="I89" s="564">
        <v>1.1000000000000001</v>
      </c>
    </row>
    <row r="90" spans="1:9">
      <c r="A90" s="148" t="s">
        <v>335</v>
      </c>
      <c r="B90" s="213">
        <v>2</v>
      </c>
      <c r="C90" s="213">
        <v>2.1</v>
      </c>
      <c r="D90" s="274">
        <v>2.1</v>
      </c>
      <c r="E90" s="213">
        <v>2.1</v>
      </c>
      <c r="F90" s="297">
        <v>2.2999999999999998</v>
      </c>
      <c r="G90" s="297">
        <v>2.2999999999999998</v>
      </c>
      <c r="H90" s="297">
        <v>2.2999999999999998</v>
      </c>
      <c r="I90" s="564">
        <v>2.4</v>
      </c>
    </row>
    <row r="91" spans="1:9">
      <c r="A91" s="148" t="s">
        <v>336</v>
      </c>
      <c r="B91" s="213">
        <v>0.5</v>
      </c>
      <c r="C91" s="213">
        <v>0.5</v>
      </c>
      <c r="D91" s="274">
        <v>0.5</v>
      </c>
      <c r="E91" s="213">
        <v>0.5</v>
      </c>
      <c r="F91" s="297">
        <v>0.6</v>
      </c>
      <c r="G91" s="297">
        <v>0.6</v>
      </c>
      <c r="H91" s="297">
        <v>0.6</v>
      </c>
      <c r="I91" s="564">
        <v>0.6</v>
      </c>
    </row>
    <row r="92" spans="1:9">
      <c r="A92" s="148" t="s">
        <v>337</v>
      </c>
      <c r="B92" s="213">
        <v>0.3</v>
      </c>
      <c r="C92" s="213">
        <v>0.3</v>
      </c>
      <c r="D92" s="274">
        <v>0.4</v>
      </c>
      <c r="E92" s="213">
        <v>0.4</v>
      </c>
      <c r="F92" s="297">
        <v>0.4</v>
      </c>
      <c r="G92" s="297">
        <v>0.4</v>
      </c>
      <c r="H92" s="297">
        <v>0.4</v>
      </c>
      <c r="I92" s="564">
        <v>0.4</v>
      </c>
    </row>
    <row r="93" spans="1:9">
      <c r="A93" s="148" t="s">
        <v>338</v>
      </c>
      <c r="B93" s="213">
        <v>2.1</v>
      </c>
      <c r="C93" s="213">
        <v>2.1</v>
      </c>
      <c r="D93" s="274">
        <v>2.1</v>
      </c>
      <c r="E93" s="213">
        <v>2.1</v>
      </c>
      <c r="F93" s="297">
        <v>2.2000000000000002</v>
      </c>
      <c r="G93" s="297">
        <v>2.2000000000000002</v>
      </c>
      <c r="H93" s="297">
        <v>2.2000000000000002</v>
      </c>
      <c r="I93" s="564">
        <v>2.1</v>
      </c>
    </row>
    <row r="94" spans="1:9">
      <c r="A94" s="148" t="s">
        <v>339</v>
      </c>
      <c r="B94" s="213">
        <v>0.7</v>
      </c>
      <c r="C94" s="213">
        <v>0.7</v>
      </c>
      <c r="D94" s="274">
        <v>0.7</v>
      </c>
      <c r="E94" s="213">
        <v>0.7</v>
      </c>
      <c r="F94" s="297">
        <v>0.7</v>
      </c>
      <c r="G94" s="297">
        <v>0.7</v>
      </c>
      <c r="H94" s="297">
        <v>0.7</v>
      </c>
      <c r="I94" s="564">
        <v>0.7</v>
      </c>
    </row>
    <row r="95" spans="1:9">
      <c r="A95" s="148" t="s">
        <v>340</v>
      </c>
      <c r="B95" s="213">
        <v>1.1000000000000001</v>
      </c>
      <c r="C95" s="213">
        <v>1.2</v>
      </c>
      <c r="D95" s="274">
        <v>1.2</v>
      </c>
      <c r="E95" s="213">
        <v>1.2</v>
      </c>
      <c r="F95" s="297">
        <v>1.6</v>
      </c>
      <c r="G95" s="297">
        <v>1.6</v>
      </c>
      <c r="H95" s="297">
        <v>1.6</v>
      </c>
      <c r="I95" s="564">
        <v>1.6</v>
      </c>
    </row>
    <row r="96" spans="1:9">
      <c r="A96" s="148" t="s">
        <v>341</v>
      </c>
      <c r="B96" s="213">
        <v>0.8</v>
      </c>
      <c r="C96" s="213">
        <v>0.9</v>
      </c>
      <c r="D96" s="274">
        <v>1</v>
      </c>
      <c r="E96" s="213">
        <v>1</v>
      </c>
      <c r="F96" s="297">
        <v>0.9</v>
      </c>
      <c r="G96" s="297">
        <v>0.9</v>
      </c>
      <c r="H96" s="297">
        <v>1</v>
      </c>
      <c r="I96" s="564">
        <v>1</v>
      </c>
    </row>
    <row r="97" spans="1:9">
      <c r="A97" s="148" t="s">
        <v>342</v>
      </c>
      <c r="B97" s="213">
        <v>25.8</v>
      </c>
      <c r="C97" s="213">
        <v>25.7</v>
      </c>
      <c r="D97" s="274">
        <v>26.2</v>
      </c>
      <c r="E97" s="213">
        <v>26.2</v>
      </c>
      <c r="F97" s="297">
        <v>26.9</v>
      </c>
      <c r="G97" s="297">
        <v>27.2</v>
      </c>
      <c r="H97" s="297">
        <v>28.3</v>
      </c>
      <c r="I97" s="564">
        <v>28.4</v>
      </c>
    </row>
    <row r="98" spans="1:9">
      <c r="A98" s="71" t="s">
        <v>343</v>
      </c>
      <c r="B98" s="256">
        <v>8.6</v>
      </c>
      <c r="C98" s="254">
        <v>8.6</v>
      </c>
      <c r="D98" s="296">
        <v>8.6999999999999993</v>
      </c>
      <c r="E98" s="254">
        <v>8.6999999999999993</v>
      </c>
      <c r="F98" s="298">
        <v>9.3000000000000007</v>
      </c>
      <c r="G98" s="526">
        <v>9.4</v>
      </c>
      <c r="H98" s="298">
        <v>9.4</v>
      </c>
      <c r="I98" s="569">
        <v>9.5</v>
      </c>
    </row>
    <row r="99" spans="1:9">
      <c r="A99" s="148" t="s">
        <v>344</v>
      </c>
      <c r="B99" s="213">
        <v>0.1</v>
      </c>
      <c r="C99" s="213">
        <v>0.1</v>
      </c>
      <c r="D99" s="274">
        <v>0.1</v>
      </c>
      <c r="E99" s="213">
        <v>0.1</v>
      </c>
      <c r="F99" s="297">
        <v>0.3</v>
      </c>
      <c r="G99" s="297">
        <v>0.4</v>
      </c>
      <c r="H99" s="297">
        <v>0.4</v>
      </c>
      <c r="I99" s="564">
        <v>0.4</v>
      </c>
    </row>
    <row r="100" spans="1:9" ht="32.1" customHeight="1">
      <c r="A100" s="807" t="s">
        <v>352</v>
      </c>
      <c r="B100" s="807"/>
      <c r="C100" s="807"/>
      <c r="D100" s="807"/>
      <c r="E100" s="807"/>
      <c r="F100" s="807"/>
      <c r="G100" s="807"/>
      <c r="H100" s="807"/>
      <c r="I100" s="807"/>
    </row>
    <row r="101" spans="1:9">
      <c r="A101" s="148" t="s">
        <v>327</v>
      </c>
      <c r="B101" s="213">
        <v>2</v>
      </c>
      <c r="C101" s="213">
        <v>2</v>
      </c>
      <c r="D101" s="274">
        <v>2</v>
      </c>
      <c r="E101" s="213">
        <v>2</v>
      </c>
      <c r="F101" s="297">
        <v>2.7</v>
      </c>
      <c r="G101" s="297">
        <v>2.7</v>
      </c>
      <c r="H101" s="297">
        <v>2.7</v>
      </c>
      <c r="I101" s="564">
        <v>2.7</v>
      </c>
    </row>
    <row r="102" spans="1:9">
      <c r="A102" s="148" t="s">
        <v>328</v>
      </c>
      <c r="B102" s="213">
        <v>2.7</v>
      </c>
      <c r="C102" s="213">
        <v>2.8</v>
      </c>
      <c r="D102" s="274">
        <v>2.7</v>
      </c>
      <c r="E102" s="213">
        <v>2.8</v>
      </c>
      <c r="F102" s="297">
        <v>2.9</v>
      </c>
      <c r="G102" s="297">
        <v>2.8</v>
      </c>
      <c r="H102" s="297">
        <v>2.8</v>
      </c>
      <c r="I102" s="564">
        <v>2.8</v>
      </c>
    </row>
    <row r="103" spans="1:9">
      <c r="A103" s="148" t="s">
        <v>329</v>
      </c>
      <c r="B103" s="213">
        <v>7.4</v>
      </c>
      <c r="C103" s="213">
        <v>7.5</v>
      </c>
      <c r="D103" s="274">
        <v>7.6</v>
      </c>
      <c r="E103" s="213">
        <v>7.6</v>
      </c>
      <c r="F103" s="297">
        <v>8.3000000000000007</v>
      </c>
      <c r="G103" s="297">
        <v>8.1999999999999993</v>
      </c>
      <c r="H103" s="297">
        <v>8.3000000000000007</v>
      </c>
      <c r="I103" s="564">
        <v>8.1999999999999993</v>
      </c>
    </row>
    <row r="104" spans="1:9">
      <c r="A104" s="148" t="s">
        <v>351</v>
      </c>
      <c r="B104" s="213">
        <v>1.4</v>
      </c>
      <c r="C104" s="213">
        <v>1.4</v>
      </c>
      <c r="D104" s="274">
        <v>1.4</v>
      </c>
      <c r="E104" s="213">
        <v>1.4</v>
      </c>
      <c r="F104" s="297">
        <v>1.6</v>
      </c>
      <c r="G104" s="297">
        <v>1.6</v>
      </c>
      <c r="H104" s="297">
        <v>1.6</v>
      </c>
      <c r="I104" s="564">
        <v>1.6</v>
      </c>
    </row>
    <row r="105" spans="1:9">
      <c r="A105" s="148" t="s">
        <v>331</v>
      </c>
      <c r="B105" s="213">
        <v>7.8</v>
      </c>
      <c r="C105" s="213">
        <v>7.8</v>
      </c>
      <c r="D105" s="274">
        <v>7.9</v>
      </c>
      <c r="E105" s="213">
        <v>7.9</v>
      </c>
      <c r="F105" s="297">
        <v>8.1</v>
      </c>
      <c r="G105" s="297">
        <v>7.7</v>
      </c>
      <c r="H105" s="297">
        <v>7.8</v>
      </c>
      <c r="I105" s="564">
        <v>7.8</v>
      </c>
    </row>
    <row r="106" spans="1:9">
      <c r="A106" s="148" t="s">
        <v>332</v>
      </c>
      <c r="B106" s="213">
        <v>1.6</v>
      </c>
      <c r="C106" s="213">
        <v>1.6</v>
      </c>
      <c r="D106" s="274">
        <v>1.6</v>
      </c>
      <c r="E106" s="213">
        <v>1.7</v>
      </c>
      <c r="F106" s="297">
        <v>1.8</v>
      </c>
      <c r="G106" s="297">
        <v>1.8</v>
      </c>
      <c r="H106" s="297">
        <v>1.3</v>
      </c>
      <c r="I106" s="564">
        <v>1.4</v>
      </c>
    </row>
    <row r="107" spans="1:9">
      <c r="A107" s="148" t="s">
        <v>333</v>
      </c>
      <c r="B107" s="213">
        <v>8.5</v>
      </c>
      <c r="C107" s="213">
        <v>8.6</v>
      </c>
      <c r="D107" s="274">
        <v>9.4</v>
      </c>
      <c r="E107" s="213">
        <v>8.8000000000000007</v>
      </c>
      <c r="F107" s="297">
        <v>10</v>
      </c>
      <c r="G107" s="297">
        <v>9.6999999999999993</v>
      </c>
      <c r="H107" s="297">
        <v>9.6999999999999993</v>
      </c>
      <c r="I107" s="564">
        <v>9.6999999999999993</v>
      </c>
    </row>
    <row r="108" spans="1:9">
      <c r="A108" s="148" t="s">
        <v>334</v>
      </c>
      <c r="B108" s="213">
        <v>2.8</v>
      </c>
      <c r="C108" s="213">
        <v>2.8</v>
      </c>
      <c r="D108" s="274">
        <v>2.8</v>
      </c>
      <c r="E108" s="213">
        <v>2.8</v>
      </c>
      <c r="F108" s="297">
        <v>3</v>
      </c>
      <c r="G108" s="297">
        <v>3.1</v>
      </c>
      <c r="H108" s="297">
        <v>3.1</v>
      </c>
      <c r="I108" s="564">
        <v>3.2</v>
      </c>
    </row>
    <row r="109" spans="1:9">
      <c r="A109" s="148" t="s">
        <v>335</v>
      </c>
      <c r="B109" s="213">
        <v>6.4</v>
      </c>
      <c r="C109" s="213">
        <v>6.4</v>
      </c>
      <c r="D109" s="274">
        <v>6.5</v>
      </c>
      <c r="E109" s="213">
        <v>6.5</v>
      </c>
      <c r="F109" s="297">
        <v>7</v>
      </c>
      <c r="G109" s="297">
        <v>7</v>
      </c>
      <c r="H109" s="297">
        <v>7.1</v>
      </c>
      <c r="I109" s="564">
        <v>7.3</v>
      </c>
    </row>
    <row r="110" spans="1:9">
      <c r="A110" s="148" t="s">
        <v>336</v>
      </c>
      <c r="B110" s="213">
        <v>1.6</v>
      </c>
      <c r="C110" s="213">
        <v>1.6</v>
      </c>
      <c r="D110" s="274">
        <v>1.6</v>
      </c>
      <c r="E110" s="213">
        <v>1.5</v>
      </c>
      <c r="F110" s="297">
        <v>1.5</v>
      </c>
      <c r="G110" s="297">
        <v>1.4</v>
      </c>
      <c r="H110" s="297">
        <v>1.4</v>
      </c>
      <c r="I110" s="564">
        <v>1.5</v>
      </c>
    </row>
    <row r="111" spans="1:9">
      <c r="A111" s="148" t="s">
        <v>337</v>
      </c>
      <c r="B111" s="213">
        <v>2.1</v>
      </c>
      <c r="C111" s="213">
        <v>2.2000000000000002</v>
      </c>
      <c r="D111" s="274">
        <v>2.2000000000000002</v>
      </c>
      <c r="E111" s="213">
        <v>2.2000000000000002</v>
      </c>
      <c r="F111" s="297">
        <v>2.5</v>
      </c>
      <c r="G111" s="297">
        <v>2.4</v>
      </c>
      <c r="H111" s="297">
        <v>2.5</v>
      </c>
      <c r="I111" s="564">
        <v>2.5</v>
      </c>
    </row>
    <row r="112" spans="1:9">
      <c r="A112" s="148" t="s">
        <v>338</v>
      </c>
      <c r="B112" s="213">
        <v>8.4</v>
      </c>
      <c r="C112" s="213">
        <v>7.1</v>
      </c>
      <c r="D112" s="274">
        <v>7.1</v>
      </c>
      <c r="E112" s="213">
        <v>7.2</v>
      </c>
      <c r="F112" s="297">
        <v>7.7</v>
      </c>
      <c r="G112" s="297">
        <v>7.7</v>
      </c>
      <c r="H112" s="297">
        <v>7.6</v>
      </c>
      <c r="I112" s="564">
        <v>7.7</v>
      </c>
    </row>
    <row r="113" spans="1:9">
      <c r="A113" s="148" t="s">
        <v>339</v>
      </c>
      <c r="B113" s="213">
        <v>1.1000000000000001</v>
      </c>
      <c r="C113" s="213">
        <v>1.1000000000000001</v>
      </c>
      <c r="D113" s="274">
        <v>1</v>
      </c>
      <c r="E113" s="213">
        <v>1</v>
      </c>
      <c r="F113" s="297">
        <v>1.1000000000000001</v>
      </c>
      <c r="G113" s="297">
        <v>1.1000000000000001</v>
      </c>
      <c r="H113" s="297">
        <v>1.1000000000000001</v>
      </c>
      <c r="I113" s="564">
        <v>1.1000000000000001</v>
      </c>
    </row>
    <row r="114" spans="1:9">
      <c r="A114" s="148" t="s">
        <v>340</v>
      </c>
      <c r="B114" s="213">
        <v>7.2</v>
      </c>
      <c r="C114" s="213">
        <v>7.2</v>
      </c>
      <c r="D114" s="274">
        <v>7.2</v>
      </c>
      <c r="E114" s="213">
        <v>7.3</v>
      </c>
      <c r="F114" s="297">
        <v>7.7</v>
      </c>
      <c r="G114" s="297">
        <v>7.8</v>
      </c>
      <c r="H114" s="297">
        <v>7.9</v>
      </c>
      <c r="I114" s="564">
        <v>7.9</v>
      </c>
    </row>
    <row r="115" spans="1:9">
      <c r="A115" s="148" t="s">
        <v>341</v>
      </c>
      <c r="B115" s="213">
        <v>2.8</v>
      </c>
      <c r="C115" s="213">
        <v>2.8</v>
      </c>
      <c r="D115" s="274">
        <v>2.7</v>
      </c>
      <c r="E115" s="213">
        <v>2.6</v>
      </c>
      <c r="F115" s="297">
        <v>4.4000000000000004</v>
      </c>
      <c r="G115" s="297">
        <v>4.5999999999999996</v>
      </c>
      <c r="H115" s="297">
        <v>4.4000000000000004</v>
      </c>
      <c r="I115" s="564">
        <v>4.3</v>
      </c>
    </row>
    <row r="116" spans="1:9">
      <c r="A116" s="148" t="s">
        <v>342</v>
      </c>
      <c r="B116" s="213">
        <v>207.7</v>
      </c>
      <c r="C116" s="213">
        <v>208.7</v>
      </c>
      <c r="D116" s="274">
        <v>209.6</v>
      </c>
      <c r="E116" s="213">
        <v>210</v>
      </c>
      <c r="F116" s="297">
        <v>215.6</v>
      </c>
      <c r="G116" s="297">
        <v>217.4</v>
      </c>
      <c r="H116" s="297">
        <v>217.4</v>
      </c>
      <c r="I116" s="564">
        <v>210.3</v>
      </c>
    </row>
    <row r="117" spans="1:9">
      <c r="A117" s="71" t="s">
        <v>343</v>
      </c>
      <c r="B117" s="256">
        <v>6.2</v>
      </c>
      <c r="C117" s="254">
        <v>6.2</v>
      </c>
      <c r="D117" s="296">
        <v>6.2</v>
      </c>
      <c r="E117" s="254">
        <v>6.4</v>
      </c>
      <c r="F117" s="298">
        <v>6.5</v>
      </c>
      <c r="G117" s="526">
        <v>6.5</v>
      </c>
      <c r="H117" s="298">
        <v>6.5</v>
      </c>
      <c r="I117" s="569">
        <v>6.5</v>
      </c>
    </row>
    <row r="118" spans="1:9">
      <c r="A118" s="148" t="s">
        <v>344</v>
      </c>
      <c r="B118" s="213">
        <v>1.8</v>
      </c>
      <c r="C118" s="213">
        <v>1.7</v>
      </c>
      <c r="D118" s="274">
        <v>1.7</v>
      </c>
      <c r="E118" s="213">
        <v>1.8</v>
      </c>
      <c r="F118" s="297">
        <v>1.9</v>
      </c>
      <c r="G118" s="297">
        <v>1.9</v>
      </c>
      <c r="H118" s="297">
        <v>1.9</v>
      </c>
      <c r="I118" s="564">
        <v>1.9</v>
      </c>
    </row>
    <row r="119" spans="1:9" ht="32.1" customHeight="1">
      <c r="A119" s="807" t="s">
        <v>353</v>
      </c>
      <c r="B119" s="807"/>
      <c r="C119" s="807"/>
      <c r="D119" s="807"/>
      <c r="E119" s="807"/>
      <c r="F119" s="807"/>
      <c r="G119" s="807"/>
      <c r="H119" s="807"/>
      <c r="I119" s="807"/>
    </row>
    <row r="120" spans="1:9">
      <c r="A120" s="100" t="s">
        <v>327</v>
      </c>
      <c r="B120" s="213">
        <v>13.6</v>
      </c>
      <c r="C120" s="217">
        <v>12.4</v>
      </c>
      <c r="D120" s="274">
        <v>11.9</v>
      </c>
      <c r="E120" s="213">
        <v>11.3</v>
      </c>
      <c r="F120" s="297">
        <v>11.4</v>
      </c>
      <c r="G120" s="297">
        <v>10.3</v>
      </c>
      <c r="H120" s="297">
        <v>9.8000000000000007</v>
      </c>
      <c r="I120" s="564">
        <v>8.9</v>
      </c>
    </row>
    <row r="121" spans="1:9">
      <c r="A121" s="100" t="s">
        <v>328</v>
      </c>
      <c r="B121" s="213">
        <v>9.3000000000000007</v>
      </c>
      <c r="C121" s="217">
        <v>8.4</v>
      </c>
      <c r="D121" s="274">
        <v>8.1999999999999993</v>
      </c>
      <c r="E121" s="213">
        <v>8</v>
      </c>
      <c r="F121" s="297">
        <v>8</v>
      </c>
      <c r="G121" s="297">
        <v>7.2</v>
      </c>
      <c r="H121" s="297">
        <v>7</v>
      </c>
      <c r="I121" s="564">
        <v>6.6</v>
      </c>
    </row>
    <row r="122" spans="1:9">
      <c r="A122" s="100" t="s">
        <v>329</v>
      </c>
      <c r="B122" s="213">
        <v>9.1999999999999993</v>
      </c>
      <c r="C122" s="217">
        <v>8.3000000000000007</v>
      </c>
      <c r="D122" s="274">
        <v>8.3000000000000007</v>
      </c>
      <c r="E122" s="213">
        <v>8</v>
      </c>
      <c r="F122" s="297">
        <v>8.5</v>
      </c>
      <c r="G122" s="297">
        <v>7.6</v>
      </c>
      <c r="H122" s="297">
        <v>7.6</v>
      </c>
      <c r="I122" s="564">
        <v>6.8</v>
      </c>
    </row>
    <row r="123" spans="1:9">
      <c r="A123" s="100" t="s">
        <v>345</v>
      </c>
      <c r="B123" s="213">
        <v>3.2</v>
      </c>
      <c r="C123" s="217">
        <v>2.6</v>
      </c>
      <c r="D123" s="274">
        <v>2.2000000000000002</v>
      </c>
      <c r="E123" s="213">
        <v>2.2000000000000002</v>
      </c>
      <c r="F123" s="297">
        <v>2.4</v>
      </c>
      <c r="G123" s="297">
        <v>2</v>
      </c>
      <c r="H123" s="297">
        <v>1.8</v>
      </c>
      <c r="I123" s="564">
        <v>1.5</v>
      </c>
    </row>
    <row r="124" spans="1:9">
      <c r="A124" s="100" t="s">
        <v>331</v>
      </c>
      <c r="B124" s="213">
        <v>8.1999999999999993</v>
      </c>
      <c r="C124" s="217">
        <v>6.8</v>
      </c>
      <c r="D124" s="274">
        <v>6.3</v>
      </c>
      <c r="E124" s="213">
        <v>6</v>
      </c>
      <c r="F124" s="297">
        <v>6</v>
      </c>
      <c r="G124" s="297">
        <v>5.3</v>
      </c>
      <c r="H124" s="297">
        <v>5</v>
      </c>
      <c r="I124" s="564">
        <v>4.7</v>
      </c>
    </row>
    <row r="125" spans="1:9">
      <c r="A125" s="100" t="s">
        <v>332</v>
      </c>
      <c r="B125" s="213">
        <v>9.5</v>
      </c>
      <c r="C125" s="217">
        <v>8.5</v>
      </c>
      <c r="D125" s="274">
        <v>8.3000000000000007</v>
      </c>
      <c r="E125" s="213">
        <v>8.3000000000000007</v>
      </c>
      <c r="F125" s="297">
        <v>8.1999999999999993</v>
      </c>
      <c r="G125" s="297">
        <v>6.9</v>
      </c>
      <c r="H125" s="297">
        <v>6.7</v>
      </c>
      <c r="I125" s="564">
        <v>6.3</v>
      </c>
    </row>
    <row r="126" spans="1:9">
      <c r="A126" s="100" t="s">
        <v>333</v>
      </c>
      <c r="B126" s="213">
        <v>19.899999999999999</v>
      </c>
      <c r="C126" s="217">
        <v>18.100000000000001</v>
      </c>
      <c r="D126" s="274">
        <v>17</v>
      </c>
      <c r="E126" s="213">
        <v>16.2</v>
      </c>
      <c r="F126" s="297">
        <v>16</v>
      </c>
      <c r="G126" s="297">
        <v>14.4</v>
      </c>
      <c r="H126" s="297">
        <v>14</v>
      </c>
      <c r="I126" s="564">
        <v>13</v>
      </c>
    </row>
    <row r="127" spans="1:9">
      <c r="A127" s="100" t="s">
        <v>334</v>
      </c>
      <c r="B127" s="213">
        <v>14.3</v>
      </c>
      <c r="C127" s="217">
        <v>13.3</v>
      </c>
      <c r="D127" s="274">
        <v>12.7</v>
      </c>
      <c r="E127" s="213">
        <v>12.7</v>
      </c>
      <c r="F127" s="297">
        <v>12.9</v>
      </c>
      <c r="G127" s="297">
        <v>11.9</v>
      </c>
      <c r="H127" s="297">
        <v>11.7</v>
      </c>
      <c r="I127" s="564">
        <v>11.2</v>
      </c>
    </row>
    <row r="128" spans="1:9">
      <c r="A128" s="100" t="s">
        <v>335</v>
      </c>
      <c r="B128" s="213">
        <v>33.6</v>
      </c>
      <c r="C128" s="217">
        <v>30.5</v>
      </c>
      <c r="D128" s="274">
        <v>28.5</v>
      </c>
      <c r="E128" s="213">
        <v>26.9</v>
      </c>
      <c r="F128" s="297">
        <v>27.2</v>
      </c>
      <c r="G128" s="297">
        <v>25.2</v>
      </c>
      <c r="H128" s="297">
        <v>23.9</v>
      </c>
      <c r="I128" s="564">
        <v>21.9</v>
      </c>
    </row>
    <row r="129" spans="1:9">
      <c r="A129" s="100" t="s">
        <v>336</v>
      </c>
      <c r="B129" s="213">
        <v>5.4</v>
      </c>
      <c r="C129" s="217">
        <v>4.5999999999999996</v>
      </c>
      <c r="D129" s="274">
        <v>4.4000000000000004</v>
      </c>
      <c r="E129" s="213">
        <v>4.5</v>
      </c>
      <c r="F129" s="297">
        <v>4.5999999999999996</v>
      </c>
      <c r="G129" s="297">
        <v>4.0999999999999996</v>
      </c>
      <c r="H129" s="297">
        <v>4.2</v>
      </c>
      <c r="I129" s="564">
        <v>4.0999999999999996</v>
      </c>
    </row>
    <row r="130" spans="1:9">
      <c r="A130" s="100" t="s">
        <v>337</v>
      </c>
      <c r="B130" s="213">
        <v>3.9</v>
      </c>
      <c r="C130" s="217">
        <v>3.6</v>
      </c>
      <c r="D130" s="274">
        <v>3.5</v>
      </c>
      <c r="E130" s="213">
        <v>3.5</v>
      </c>
      <c r="F130" s="297">
        <v>3.7</v>
      </c>
      <c r="G130" s="297">
        <v>3.3</v>
      </c>
      <c r="H130" s="297">
        <v>3.3</v>
      </c>
      <c r="I130" s="564">
        <v>3</v>
      </c>
    </row>
    <row r="131" spans="1:9">
      <c r="A131" s="100" t="s">
        <v>338</v>
      </c>
      <c r="B131" s="213">
        <v>8.4</v>
      </c>
      <c r="C131" s="217">
        <v>7.4</v>
      </c>
      <c r="D131" s="274">
        <v>6.9</v>
      </c>
      <c r="E131" s="213">
        <v>6.6</v>
      </c>
      <c r="F131" s="297">
        <v>6.6</v>
      </c>
      <c r="G131" s="297">
        <v>5.9</v>
      </c>
      <c r="H131" s="297">
        <v>5.7</v>
      </c>
      <c r="I131" s="564">
        <v>5</v>
      </c>
    </row>
    <row r="132" spans="1:9">
      <c r="A132" s="100" t="s">
        <v>339</v>
      </c>
      <c r="B132" s="213">
        <v>8.6999999999999993</v>
      </c>
      <c r="C132" s="217">
        <v>7.9</v>
      </c>
      <c r="D132" s="274">
        <v>7.8</v>
      </c>
      <c r="E132" s="213">
        <v>7.9</v>
      </c>
      <c r="F132" s="297">
        <v>8</v>
      </c>
      <c r="G132" s="297">
        <v>7.3</v>
      </c>
      <c r="H132" s="297">
        <v>7.1</v>
      </c>
      <c r="I132" s="564">
        <v>6.8</v>
      </c>
    </row>
    <row r="133" spans="1:9">
      <c r="A133" s="100" t="s">
        <v>340</v>
      </c>
      <c r="B133" s="213">
        <v>11.6</v>
      </c>
      <c r="C133" s="217">
        <v>9.6999999999999993</v>
      </c>
      <c r="D133" s="274">
        <v>8.4</v>
      </c>
      <c r="E133" s="213">
        <v>8.1</v>
      </c>
      <c r="F133" s="297">
        <v>8.1</v>
      </c>
      <c r="G133" s="297">
        <v>7.1</v>
      </c>
      <c r="H133" s="297">
        <v>6.5</v>
      </c>
      <c r="I133" s="564">
        <v>5.5</v>
      </c>
    </row>
    <row r="134" spans="1:9">
      <c r="A134" s="100" t="s">
        <v>341</v>
      </c>
      <c r="B134" s="213">
        <v>6.4</v>
      </c>
      <c r="C134" s="217">
        <v>5.5</v>
      </c>
      <c r="D134" s="274">
        <v>5.5</v>
      </c>
      <c r="E134" s="213">
        <v>5.6</v>
      </c>
      <c r="F134" s="297">
        <v>5.5</v>
      </c>
      <c r="G134" s="297">
        <v>5</v>
      </c>
      <c r="H134" s="297">
        <v>5</v>
      </c>
      <c r="I134" s="564">
        <v>4.8</v>
      </c>
    </row>
    <row r="135" spans="1:9">
      <c r="A135" s="100" t="s">
        <v>342</v>
      </c>
      <c r="B135" s="213">
        <v>40.200000000000003</v>
      </c>
      <c r="C135" s="217">
        <v>37.700000000000003</v>
      </c>
      <c r="D135" s="274">
        <v>35.6</v>
      </c>
      <c r="E135" s="213">
        <v>33.200000000000003</v>
      </c>
      <c r="F135" s="297">
        <v>33.200000000000003</v>
      </c>
      <c r="G135" s="297">
        <v>30.4</v>
      </c>
      <c r="H135" s="297">
        <v>29.1</v>
      </c>
      <c r="I135" s="564">
        <v>26.1</v>
      </c>
    </row>
    <row r="136" spans="1:9">
      <c r="A136" s="73" t="s">
        <v>343</v>
      </c>
      <c r="B136" s="256">
        <v>12.4</v>
      </c>
      <c r="C136" s="216">
        <v>11.3</v>
      </c>
      <c r="D136" s="296">
        <v>10.8</v>
      </c>
      <c r="E136" s="254">
        <v>10.199999999999999</v>
      </c>
      <c r="F136" s="298">
        <v>10.199999999999999</v>
      </c>
      <c r="G136" s="526">
        <v>9.4</v>
      </c>
      <c r="H136" s="298">
        <v>9</v>
      </c>
      <c r="I136" s="569">
        <v>8.1999999999999993</v>
      </c>
    </row>
    <row r="137" spans="1:9">
      <c r="A137" s="100" t="s">
        <v>344</v>
      </c>
      <c r="B137" s="213">
        <v>4</v>
      </c>
      <c r="C137" s="217">
        <v>3.3</v>
      </c>
      <c r="D137" s="274">
        <v>3</v>
      </c>
      <c r="E137" s="213">
        <v>3</v>
      </c>
      <c r="F137" s="297">
        <v>2.6</v>
      </c>
      <c r="G137" s="297">
        <v>2.2999999999999998</v>
      </c>
      <c r="H137" s="297">
        <v>2.4</v>
      </c>
      <c r="I137" s="564">
        <v>2.2999999999999998</v>
      </c>
    </row>
    <row r="138" spans="1:9" ht="32.1" customHeight="1">
      <c r="A138" s="807" t="s">
        <v>354</v>
      </c>
      <c r="B138" s="807"/>
      <c r="C138" s="807"/>
      <c r="D138" s="807"/>
      <c r="E138" s="807"/>
      <c r="F138" s="807"/>
      <c r="G138" s="807"/>
      <c r="H138" s="807"/>
      <c r="I138" s="807"/>
    </row>
    <row r="139" spans="1:9">
      <c r="A139" s="100" t="s">
        <v>327</v>
      </c>
      <c r="B139" s="217">
        <v>10.8</v>
      </c>
      <c r="C139" s="213">
        <v>9.8000000000000007</v>
      </c>
      <c r="D139" s="274">
        <v>9.5</v>
      </c>
      <c r="E139" s="213">
        <v>9</v>
      </c>
      <c r="F139" s="297">
        <v>9</v>
      </c>
      <c r="G139" s="297">
        <v>8</v>
      </c>
      <c r="H139" s="297">
        <v>7.7</v>
      </c>
      <c r="I139" s="564">
        <v>7</v>
      </c>
    </row>
    <row r="140" spans="1:9">
      <c r="A140" s="100" t="s">
        <v>328</v>
      </c>
      <c r="B140" s="217">
        <v>5.6</v>
      </c>
      <c r="C140" s="213">
        <v>5.0999999999999996</v>
      </c>
      <c r="D140" s="274">
        <v>4.9000000000000004</v>
      </c>
      <c r="E140" s="213">
        <v>4.8</v>
      </c>
      <c r="F140" s="297">
        <v>4.8</v>
      </c>
      <c r="G140" s="297">
        <v>4.3</v>
      </c>
      <c r="H140" s="297">
        <v>4.2</v>
      </c>
      <c r="I140" s="564">
        <v>3.9</v>
      </c>
    </row>
    <row r="141" spans="1:9">
      <c r="A141" s="100" t="s">
        <v>329</v>
      </c>
      <c r="B141" s="213">
        <v>4.0999999999999996</v>
      </c>
      <c r="C141" s="213">
        <v>3.7</v>
      </c>
      <c r="D141" s="274">
        <v>3.7</v>
      </c>
      <c r="E141" s="213">
        <v>3.6</v>
      </c>
      <c r="F141" s="297">
        <v>3.7</v>
      </c>
      <c r="G141" s="297">
        <v>3.3</v>
      </c>
      <c r="H141" s="297">
        <v>3.3</v>
      </c>
      <c r="I141" s="564">
        <v>2.9</v>
      </c>
    </row>
    <row r="142" spans="1:9">
      <c r="A142" s="100" t="s">
        <v>345</v>
      </c>
      <c r="B142" s="217">
        <v>5.5</v>
      </c>
      <c r="C142" s="213">
        <v>4.5</v>
      </c>
      <c r="D142" s="274">
        <v>3.9</v>
      </c>
      <c r="E142" s="213">
        <v>3.9</v>
      </c>
      <c r="F142" s="297">
        <v>4.0999999999999996</v>
      </c>
      <c r="G142" s="297">
        <v>3.4</v>
      </c>
      <c r="H142" s="297">
        <v>3.1</v>
      </c>
      <c r="I142" s="564">
        <v>2.6</v>
      </c>
    </row>
    <row r="143" spans="1:9">
      <c r="A143" s="100" t="s">
        <v>331</v>
      </c>
      <c r="B143" s="217">
        <v>3.8</v>
      </c>
      <c r="C143" s="213">
        <v>3.2</v>
      </c>
      <c r="D143" s="274">
        <v>3</v>
      </c>
      <c r="E143" s="213">
        <v>2.8</v>
      </c>
      <c r="F143" s="297">
        <v>2.8</v>
      </c>
      <c r="G143" s="297">
        <v>2.5</v>
      </c>
      <c r="H143" s="297">
        <v>2.2999999999999998</v>
      </c>
      <c r="I143" s="564">
        <v>2.2000000000000002</v>
      </c>
    </row>
    <row r="144" spans="1:9">
      <c r="A144" s="100" t="s">
        <v>332</v>
      </c>
      <c r="B144" s="217">
        <v>8.6999999999999993</v>
      </c>
      <c r="C144" s="213">
        <v>7.9</v>
      </c>
      <c r="D144" s="274">
        <v>7.7</v>
      </c>
      <c r="E144" s="213">
        <v>7.7</v>
      </c>
      <c r="F144" s="297">
        <v>7.5</v>
      </c>
      <c r="G144" s="297">
        <v>6.4</v>
      </c>
      <c r="H144" s="297">
        <v>6.1</v>
      </c>
      <c r="I144" s="564">
        <v>5.8</v>
      </c>
    </row>
    <row r="145" spans="1:9">
      <c r="A145" s="100" t="s">
        <v>333</v>
      </c>
      <c r="B145" s="217">
        <v>4.5</v>
      </c>
      <c r="C145" s="213">
        <v>4.0999999999999996</v>
      </c>
      <c r="D145" s="274">
        <v>3.8</v>
      </c>
      <c r="E145" s="213">
        <v>3.6</v>
      </c>
      <c r="F145" s="297">
        <v>3.5</v>
      </c>
      <c r="G145" s="297">
        <v>3.1</v>
      </c>
      <c r="H145" s="297">
        <v>3</v>
      </c>
      <c r="I145" s="564">
        <v>2.8</v>
      </c>
    </row>
    <row r="146" spans="1:9">
      <c r="A146" s="100" t="s">
        <v>334</v>
      </c>
      <c r="B146" s="217">
        <v>8.1999999999999993</v>
      </c>
      <c r="C146" s="213">
        <v>7.5</v>
      </c>
      <c r="D146" s="274">
        <v>7.2</v>
      </c>
      <c r="E146" s="213">
        <v>7.2</v>
      </c>
      <c r="F146" s="297">
        <v>7.2</v>
      </c>
      <c r="G146" s="297">
        <v>6.6</v>
      </c>
      <c r="H146" s="297">
        <v>6.5</v>
      </c>
      <c r="I146" s="564">
        <v>6.2</v>
      </c>
    </row>
    <row r="147" spans="1:9">
      <c r="A147" s="100" t="s">
        <v>335</v>
      </c>
      <c r="B147" s="213">
        <v>9.8000000000000007</v>
      </c>
      <c r="C147" s="213">
        <v>8.9</v>
      </c>
      <c r="D147" s="274">
        <v>8.4</v>
      </c>
      <c r="E147" s="213">
        <v>7.9</v>
      </c>
      <c r="F147" s="297">
        <v>7.9</v>
      </c>
      <c r="G147" s="297">
        <v>7.3</v>
      </c>
      <c r="H147" s="297">
        <v>6.9</v>
      </c>
      <c r="I147" s="564">
        <v>6.4</v>
      </c>
    </row>
    <row r="148" spans="1:9">
      <c r="A148" s="100" t="s">
        <v>336</v>
      </c>
      <c r="B148" s="217">
        <v>6.1</v>
      </c>
      <c r="C148" s="213">
        <v>5.2</v>
      </c>
      <c r="D148" s="274">
        <v>5</v>
      </c>
      <c r="E148" s="213">
        <v>5.0999999999999996</v>
      </c>
      <c r="F148" s="297">
        <v>5.0999999999999996</v>
      </c>
      <c r="G148" s="297">
        <v>4.5999999999999996</v>
      </c>
      <c r="H148" s="297">
        <v>4.7</v>
      </c>
      <c r="I148" s="564">
        <v>4.5</v>
      </c>
    </row>
    <row r="149" spans="1:9">
      <c r="A149" s="100" t="s">
        <v>337</v>
      </c>
      <c r="B149" s="217">
        <v>5.5</v>
      </c>
      <c r="C149" s="213">
        <v>5</v>
      </c>
      <c r="D149" s="274">
        <v>4.9000000000000004</v>
      </c>
      <c r="E149" s="213">
        <v>4.9000000000000004</v>
      </c>
      <c r="F149" s="297">
        <v>5.0999999999999996</v>
      </c>
      <c r="G149" s="297">
        <v>4.5999999999999996</v>
      </c>
      <c r="H149" s="297">
        <v>4.5</v>
      </c>
      <c r="I149" s="564">
        <v>4.0999999999999996</v>
      </c>
    </row>
    <row r="150" spans="1:9">
      <c r="A150" s="100" t="s">
        <v>338</v>
      </c>
      <c r="B150" s="217">
        <v>2.5</v>
      </c>
      <c r="C150" s="213">
        <v>2.2000000000000002</v>
      </c>
      <c r="D150" s="274">
        <v>2</v>
      </c>
      <c r="E150" s="213">
        <v>1.9</v>
      </c>
      <c r="F150" s="297">
        <v>1.9</v>
      </c>
      <c r="G150" s="297">
        <v>1.7</v>
      </c>
      <c r="H150" s="297">
        <v>1.6</v>
      </c>
      <c r="I150" s="564">
        <v>1.4</v>
      </c>
    </row>
    <row r="151" spans="1:9">
      <c r="A151" s="100" t="s">
        <v>339</v>
      </c>
      <c r="B151" s="217">
        <v>7.4</v>
      </c>
      <c r="C151" s="213">
        <v>6.8</v>
      </c>
      <c r="D151" s="274">
        <v>6.7</v>
      </c>
      <c r="E151" s="213">
        <v>6.8</v>
      </c>
      <c r="F151" s="297">
        <v>6.7</v>
      </c>
      <c r="G151" s="297">
        <v>6</v>
      </c>
      <c r="H151" s="297">
        <v>5.9</v>
      </c>
      <c r="I151" s="564">
        <v>5.6</v>
      </c>
    </row>
    <row r="152" spans="1:9">
      <c r="A152" s="100" t="s">
        <v>340</v>
      </c>
      <c r="B152" s="217">
        <v>6.7</v>
      </c>
      <c r="C152" s="213">
        <v>5.7</v>
      </c>
      <c r="D152" s="274">
        <v>5</v>
      </c>
      <c r="E152" s="213">
        <v>4.7</v>
      </c>
      <c r="F152" s="297">
        <v>4.7</v>
      </c>
      <c r="G152" s="297">
        <v>4.0999999999999996</v>
      </c>
      <c r="H152" s="297">
        <v>3.8</v>
      </c>
      <c r="I152" s="564">
        <v>3.2</v>
      </c>
    </row>
    <row r="153" spans="1:9">
      <c r="A153" s="100" t="s">
        <v>341</v>
      </c>
      <c r="B153" s="213">
        <v>7</v>
      </c>
      <c r="C153" s="213">
        <v>6</v>
      </c>
      <c r="D153" s="274">
        <v>6</v>
      </c>
      <c r="E153" s="213">
        <v>6.1</v>
      </c>
      <c r="F153" s="297">
        <v>6</v>
      </c>
      <c r="G153" s="297">
        <v>5.4</v>
      </c>
      <c r="H153" s="297">
        <v>5.4</v>
      </c>
      <c r="I153" s="564">
        <v>5.2</v>
      </c>
    </row>
    <row r="154" spans="1:9">
      <c r="A154" s="100" t="s">
        <v>342</v>
      </c>
      <c r="B154" s="217">
        <v>3.4</v>
      </c>
      <c r="C154" s="213">
        <v>3.1</v>
      </c>
      <c r="D154" s="274">
        <v>3</v>
      </c>
      <c r="E154" s="213">
        <v>2.8</v>
      </c>
      <c r="F154" s="297">
        <v>2.7</v>
      </c>
      <c r="G154" s="297">
        <v>2.4</v>
      </c>
      <c r="H154" s="297">
        <v>2.2999999999999998</v>
      </c>
      <c r="I154" s="564">
        <v>2</v>
      </c>
    </row>
    <row r="155" spans="1:9">
      <c r="A155" s="73" t="s">
        <v>343</v>
      </c>
      <c r="B155" s="255">
        <v>3.5</v>
      </c>
      <c r="C155" s="254">
        <v>3.2</v>
      </c>
      <c r="D155" s="301">
        <v>3</v>
      </c>
      <c r="E155" s="254">
        <v>2.8</v>
      </c>
      <c r="F155" s="298">
        <v>2.8</v>
      </c>
      <c r="G155" s="298">
        <v>2.5</v>
      </c>
      <c r="H155" s="298">
        <v>2.4</v>
      </c>
      <c r="I155" s="569">
        <v>2.2000000000000002</v>
      </c>
    </row>
    <row r="156" spans="1:9">
      <c r="A156" s="100" t="s">
        <v>344</v>
      </c>
      <c r="B156" s="217">
        <v>6.7</v>
      </c>
      <c r="C156" s="213">
        <v>5.7</v>
      </c>
      <c r="D156" s="274">
        <v>4.8</v>
      </c>
      <c r="E156" s="213">
        <v>4.7</v>
      </c>
      <c r="F156" s="297">
        <v>4.0999999999999996</v>
      </c>
      <c r="G156" s="297">
        <v>3.7</v>
      </c>
      <c r="H156" s="297">
        <v>3.6</v>
      </c>
      <c r="I156" s="564">
        <v>3.4</v>
      </c>
    </row>
    <row r="157" spans="1:9" ht="32.1" customHeight="1">
      <c r="A157" s="807" t="s">
        <v>355</v>
      </c>
      <c r="B157" s="807"/>
      <c r="C157" s="807"/>
      <c r="D157" s="807"/>
      <c r="E157" s="807"/>
      <c r="F157" s="807"/>
      <c r="G157" s="807"/>
      <c r="H157" s="807"/>
      <c r="I157" s="807"/>
    </row>
    <row r="158" spans="1:9">
      <c r="A158" s="148" t="s">
        <v>327</v>
      </c>
      <c r="B158" s="217">
        <v>0.3</v>
      </c>
      <c r="C158" s="213">
        <v>0.5</v>
      </c>
      <c r="D158" s="274">
        <v>0.6</v>
      </c>
      <c r="E158" s="213">
        <v>0.2</v>
      </c>
      <c r="F158" s="297">
        <v>0.5</v>
      </c>
      <c r="G158" s="297">
        <v>0.5</v>
      </c>
      <c r="H158" s="297">
        <v>0.5</v>
      </c>
      <c r="I158" s="564">
        <v>0.4</v>
      </c>
    </row>
    <row r="159" spans="1:9">
      <c r="A159" s="148" t="s">
        <v>328</v>
      </c>
      <c r="B159" s="217">
        <v>0.8</v>
      </c>
      <c r="C159" s="213">
        <v>1.3</v>
      </c>
      <c r="D159" s="274">
        <v>1.3</v>
      </c>
      <c r="E159" s="213">
        <v>0.7</v>
      </c>
      <c r="F159" s="297">
        <v>1.4</v>
      </c>
      <c r="G159" s="297">
        <v>1.5</v>
      </c>
      <c r="H159" s="297">
        <v>1.2</v>
      </c>
      <c r="I159" s="564">
        <v>0.5</v>
      </c>
    </row>
    <row r="160" spans="1:9">
      <c r="A160" s="148" t="s">
        <v>329</v>
      </c>
      <c r="B160" s="217">
        <v>1.2</v>
      </c>
      <c r="C160" s="213">
        <v>1.2</v>
      </c>
      <c r="D160" s="274">
        <v>1.1000000000000001</v>
      </c>
      <c r="E160" s="213">
        <v>0.7</v>
      </c>
      <c r="F160" s="297">
        <v>0.9</v>
      </c>
      <c r="G160" s="297">
        <v>1.1000000000000001</v>
      </c>
      <c r="H160" s="297">
        <v>0.7</v>
      </c>
      <c r="I160" s="564">
        <v>0.4</v>
      </c>
    </row>
    <row r="161" spans="1:9">
      <c r="A161" s="148" t="s">
        <v>345</v>
      </c>
      <c r="B161" s="217">
        <v>0.3</v>
      </c>
      <c r="C161" s="213">
        <v>0.5</v>
      </c>
      <c r="D161" s="274">
        <v>0.5</v>
      </c>
      <c r="E161" s="213">
        <v>0.4</v>
      </c>
      <c r="F161" s="297">
        <v>0.5</v>
      </c>
      <c r="G161" s="297">
        <v>1</v>
      </c>
      <c r="H161" s="297">
        <v>0.6</v>
      </c>
      <c r="I161" s="564">
        <v>0.3</v>
      </c>
    </row>
    <row r="162" spans="1:9">
      <c r="A162" s="148" t="s">
        <v>331</v>
      </c>
      <c r="B162" s="217">
        <v>0.7</v>
      </c>
      <c r="C162" s="213">
        <v>1</v>
      </c>
      <c r="D162" s="274">
        <v>1</v>
      </c>
      <c r="E162" s="213">
        <v>1</v>
      </c>
      <c r="F162" s="297">
        <v>1.2</v>
      </c>
      <c r="G162" s="297">
        <v>1.4</v>
      </c>
      <c r="H162" s="297">
        <v>1.4</v>
      </c>
      <c r="I162" s="564">
        <v>1.2</v>
      </c>
    </row>
    <row r="163" spans="1:9">
      <c r="A163" s="148" t="s">
        <v>332</v>
      </c>
      <c r="B163" s="217">
        <v>0.3</v>
      </c>
      <c r="C163" s="213">
        <v>0.5</v>
      </c>
      <c r="D163" s="300">
        <v>0.4</v>
      </c>
      <c r="E163" s="213">
        <v>0.2</v>
      </c>
      <c r="F163" s="528">
        <v>0.5</v>
      </c>
      <c r="G163" s="528">
        <v>0.6</v>
      </c>
      <c r="H163" s="528">
        <v>0.6</v>
      </c>
      <c r="I163" s="565">
        <v>0.2</v>
      </c>
    </row>
    <row r="164" spans="1:9">
      <c r="A164" s="148" t="s">
        <v>333</v>
      </c>
      <c r="B164" s="217">
        <v>1.7</v>
      </c>
      <c r="C164" s="213">
        <v>3.1</v>
      </c>
      <c r="D164" s="274">
        <v>2.7</v>
      </c>
      <c r="E164" s="213">
        <v>1.9</v>
      </c>
      <c r="F164" s="297">
        <v>2.7</v>
      </c>
      <c r="G164" s="297">
        <v>2.7</v>
      </c>
      <c r="H164" s="297">
        <v>3.5</v>
      </c>
      <c r="I164" s="564">
        <v>1.9</v>
      </c>
    </row>
    <row r="165" spans="1:9">
      <c r="A165" s="148" t="s">
        <v>334</v>
      </c>
      <c r="B165" s="217">
        <v>0.3</v>
      </c>
      <c r="C165" s="213">
        <v>0.8</v>
      </c>
      <c r="D165" s="274">
        <v>0.7</v>
      </c>
      <c r="E165" s="213">
        <v>0.3</v>
      </c>
      <c r="F165" s="297">
        <v>0.5</v>
      </c>
      <c r="G165" s="297">
        <v>0.7</v>
      </c>
      <c r="H165" s="297">
        <v>0.6</v>
      </c>
      <c r="I165" s="564">
        <v>0.3</v>
      </c>
    </row>
    <row r="166" spans="1:9">
      <c r="A166" s="148" t="s">
        <v>335</v>
      </c>
      <c r="B166" s="217">
        <v>1.4</v>
      </c>
      <c r="C166" s="213">
        <v>2.6</v>
      </c>
      <c r="D166" s="274">
        <v>2.1</v>
      </c>
      <c r="E166" s="213">
        <v>1.6</v>
      </c>
      <c r="F166" s="297">
        <v>2.2999999999999998</v>
      </c>
      <c r="G166" s="297">
        <v>1.8</v>
      </c>
      <c r="H166" s="297">
        <v>3.4</v>
      </c>
      <c r="I166" s="564">
        <v>2.4</v>
      </c>
    </row>
    <row r="167" spans="1:9">
      <c r="A167" s="148" t="s">
        <v>336</v>
      </c>
      <c r="B167" s="217">
        <v>0.2</v>
      </c>
      <c r="C167" s="213">
        <v>0.3</v>
      </c>
      <c r="D167" s="274">
        <v>0.2</v>
      </c>
      <c r="E167" s="213">
        <v>0.2</v>
      </c>
      <c r="F167" s="297">
        <v>0.2</v>
      </c>
      <c r="G167" s="297">
        <v>0.2</v>
      </c>
      <c r="H167" s="297">
        <v>0.2</v>
      </c>
      <c r="I167" s="564">
        <v>0.2</v>
      </c>
    </row>
    <row r="168" spans="1:9">
      <c r="A168" s="148" t="s">
        <v>337</v>
      </c>
      <c r="B168" s="217">
        <v>1.1000000000000001</v>
      </c>
      <c r="C168" s="213">
        <v>1.1000000000000001</v>
      </c>
      <c r="D168" s="274">
        <v>1.3</v>
      </c>
      <c r="E168" s="213">
        <v>1</v>
      </c>
      <c r="F168" s="297">
        <v>1.2</v>
      </c>
      <c r="G168" s="297">
        <v>1.2</v>
      </c>
      <c r="H168" s="297">
        <v>1.5</v>
      </c>
      <c r="I168" s="564">
        <v>1.2</v>
      </c>
    </row>
    <row r="169" spans="1:9">
      <c r="A169" s="148" t="s">
        <v>338</v>
      </c>
      <c r="B169" s="217">
        <v>1.2</v>
      </c>
      <c r="C169" s="213">
        <v>1.3</v>
      </c>
      <c r="D169" s="274">
        <v>1</v>
      </c>
      <c r="E169" s="213">
        <v>0.7</v>
      </c>
      <c r="F169" s="297">
        <v>0.8</v>
      </c>
      <c r="G169" s="297">
        <v>0.9</v>
      </c>
      <c r="H169" s="297">
        <v>1.2</v>
      </c>
      <c r="I169" s="564">
        <v>0.5</v>
      </c>
    </row>
    <row r="170" spans="1:9">
      <c r="A170" s="148" t="s">
        <v>339</v>
      </c>
      <c r="B170" s="217">
        <v>0.5</v>
      </c>
      <c r="C170" s="213">
        <v>1</v>
      </c>
      <c r="D170" s="274">
        <v>0.9</v>
      </c>
      <c r="E170" s="213">
        <v>0.5</v>
      </c>
      <c r="F170" s="297">
        <v>0.9</v>
      </c>
      <c r="G170" s="297">
        <v>0.8</v>
      </c>
      <c r="H170" s="297">
        <v>0.8</v>
      </c>
      <c r="I170" s="564">
        <v>0.4</v>
      </c>
    </row>
    <row r="171" spans="1:9">
      <c r="A171" s="148" t="s">
        <v>340</v>
      </c>
      <c r="B171" s="217">
        <v>1.3</v>
      </c>
      <c r="C171" s="213">
        <v>2.4</v>
      </c>
      <c r="D171" s="274">
        <v>1.2</v>
      </c>
      <c r="E171" s="213">
        <v>1</v>
      </c>
      <c r="F171" s="297">
        <v>1.5</v>
      </c>
      <c r="G171" s="297">
        <v>2</v>
      </c>
      <c r="H171" s="297">
        <v>0.8</v>
      </c>
      <c r="I171" s="564">
        <v>0.5</v>
      </c>
    </row>
    <row r="172" spans="1:9">
      <c r="A172" s="148" t="s">
        <v>341</v>
      </c>
      <c r="B172" s="217">
        <v>0.5</v>
      </c>
      <c r="C172" s="213">
        <v>0.6</v>
      </c>
      <c r="D172" s="274">
        <v>0.6</v>
      </c>
      <c r="E172" s="213">
        <v>0.2</v>
      </c>
      <c r="F172" s="297">
        <v>0.5</v>
      </c>
      <c r="G172" s="297">
        <v>0.8</v>
      </c>
      <c r="H172" s="297">
        <v>0.5</v>
      </c>
      <c r="I172" s="564">
        <v>0.4</v>
      </c>
    </row>
    <row r="173" spans="1:9">
      <c r="A173" s="148" t="s">
        <v>342</v>
      </c>
      <c r="B173" s="217">
        <v>4.5</v>
      </c>
      <c r="C173" s="213">
        <v>4.4000000000000004</v>
      </c>
      <c r="D173" s="274">
        <v>4.8</v>
      </c>
      <c r="E173" s="213">
        <v>2.9</v>
      </c>
      <c r="F173" s="297">
        <v>4.2</v>
      </c>
      <c r="G173" s="297">
        <v>2.8</v>
      </c>
      <c r="H173" s="297">
        <v>3.3</v>
      </c>
      <c r="I173" s="564">
        <v>3</v>
      </c>
    </row>
    <row r="174" spans="1:9">
      <c r="A174" s="71" t="s">
        <v>343</v>
      </c>
      <c r="B174" s="256">
        <v>1.9</v>
      </c>
      <c r="C174" s="254">
        <v>2.9</v>
      </c>
      <c r="D174" s="301">
        <v>3.2</v>
      </c>
      <c r="E174" s="254">
        <v>2.4</v>
      </c>
      <c r="F174" s="298">
        <v>2.7</v>
      </c>
      <c r="G174" s="526">
        <v>4.4000000000000004</v>
      </c>
      <c r="H174" s="298">
        <v>3.8</v>
      </c>
      <c r="I174" s="569">
        <v>2.9</v>
      </c>
    </row>
    <row r="175" spans="1:9">
      <c r="A175" s="148" t="s">
        <v>344</v>
      </c>
      <c r="B175" s="217">
        <v>0.7</v>
      </c>
      <c r="C175" s="213">
        <v>1.3</v>
      </c>
      <c r="D175" s="274">
        <v>1</v>
      </c>
      <c r="E175" s="213">
        <v>0.9</v>
      </c>
      <c r="F175" s="297">
        <v>1</v>
      </c>
      <c r="G175" s="297">
        <v>0.9</v>
      </c>
      <c r="H175" s="297">
        <v>0.7</v>
      </c>
      <c r="I175" s="564">
        <v>0.4</v>
      </c>
    </row>
    <row r="176" spans="1:9" ht="32.1" customHeight="1">
      <c r="A176" s="807" t="s">
        <v>356</v>
      </c>
      <c r="B176" s="807"/>
      <c r="C176" s="807"/>
      <c r="D176" s="807"/>
      <c r="E176" s="807"/>
      <c r="F176" s="807"/>
      <c r="G176" s="807"/>
      <c r="H176" s="807"/>
      <c r="I176" s="807"/>
    </row>
    <row r="177" spans="1:9">
      <c r="A177" s="148" t="s">
        <v>327</v>
      </c>
      <c r="B177" s="217">
        <v>52</v>
      </c>
      <c r="C177" s="217">
        <v>24</v>
      </c>
      <c r="D177" s="259">
        <v>20</v>
      </c>
      <c r="E177" s="217">
        <v>50</v>
      </c>
      <c r="F177" s="530">
        <v>21</v>
      </c>
      <c r="G177" s="530">
        <v>20</v>
      </c>
      <c r="H177" s="530">
        <v>19</v>
      </c>
      <c r="I177" s="566">
        <v>23</v>
      </c>
    </row>
    <row r="178" spans="1:9">
      <c r="A178" s="148" t="s">
        <v>328</v>
      </c>
      <c r="B178" s="217">
        <v>12</v>
      </c>
      <c r="C178" s="217">
        <v>7</v>
      </c>
      <c r="D178" s="259">
        <v>6</v>
      </c>
      <c r="E178" s="217">
        <v>11</v>
      </c>
      <c r="F178" s="530">
        <v>6</v>
      </c>
      <c r="G178" s="530">
        <v>5</v>
      </c>
      <c r="H178" s="530">
        <v>6</v>
      </c>
      <c r="I178" s="566">
        <v>13</v>
      </c>
    </row>
    <row r="179" spans="1:9">
      <c r="A179" s="148" t="s">
        <v>329</v>
      </c>
      <c r="B179" s="217">
        <v>8</v>
      </c>
      <c r="C179" s="217">
        <v>7</v>
      </c>
      <c r="D179" s="259">
        <v>8</v>
      </c>
      <c r="E179" s="217">
        <v>11</v>
      </c>
      <c r="F179" s="530">
        <v>9</v>
      </c>
      <c r="G179" s="530">
        <v>7</v>
      </c>
      <c r="H179" s="530">
        <v>10</v>
      </c>
      <c r="I179" s="566">
        <v>15</v>
      </c>
    </row>
    <row r="180" spans="1:9">
      <c r="A180" s="148" t="s">
        <v>330</v>
      </c>
      <c r="B180" s="217">
        <v>10</v>
      </c>
      <c r="C180" s="217">
        <v>5</v>
      </c>
      <c r="D180" s="259">
        <v>4</v>
      </c>
      <c r="E180" s="217">
        <v>5</v>
      </c>
      <c r="F180" s="530">
        <v>5</v>
      </c>
      <c r="G180" s="530">
        <v>2</v>
      </c>
      <c r="H180" s="530">
        <v>3</v>
      </c>
      <c r="I180" s="566">
        <v>5</v>
      </c>
    </row>
    <row r="181" spans="1:9">
      <c r="A181" s="148" t="s">
        <v>331</v>
      </c>
      <c r="B181" s="217">
        <v>11</v>
      </c>
      <c r="C181" s="217">
        <v>7</v>
      </c>
      <c r="D181" s="259">
        <v>6</v>
      </c>
      <c r="E181" s="217">
        <v>6</v>
      </c>
      <c r="F181" s="530">
        <v>5</v>
      </c>
      <c r="G181" s="530">
        <v>4</v>
      </c>
      <c r="H181" s="530">
        <v>4</v>
      </c>
      <c r="I181" s="566">
        <v>4</v>
      </c>
    </row>
    <row r="182" spans="1:9">
      <c r="A182" s="148" t="s">
        <v>332</v>
      </c>
      <c r="B182" s="217">
        <v>34</v>
      </c>
      <c r="C182" s="217">
        <v>16</v>
      </c>
      <c r="D182" s="299">
        <v>19</v>
      </c>
      <c r="E182" s="217">
        <v>45</v>
      </c>
      <c r="F182" s="532">
        <v>18</v>
      </c>
      <c r="G182" s="532">
        <v>11</v>
      </c>
      <c r="H182" s="532">
        <v>11</v>
      </c>
      <c r="I182" s="567">
        <v>31</v>
      </c>
    </row>
    <row r="183" spans="1:9">
      <c r="A183" s="148" t="s">
        <v>333</v>
      </c>
      <c r="B183" s="217">
        <v>12</v>
      </c>
      <c r="C183" s="217">
        <v>6</v>
      </c>
      <c r="D183" s="259">
        <v>6</v>
      </c>
      <c r="E183" s="217">
        <v>9</v>
      </c>
      <c r="F183" s="530">
        <v>6</v>
      </c>
      <c r="G183" s="530">
        <v>5</v>
      </c>
      <c r="H183" s="530">
        <v>4</v>
      </c>
      <c r="I183" s="566">
        <v>7</v>
      </c>
    </row>
    <row r="184" spans="1:9">
      <c r="A184" s="148" t="s">
        <v>334</v>
      </c>
      <c r="B184" s="217">
        <v>48</v>
      </c>
      <c r="C184" s="217">
        <v>17</v>
      </c>
      <c r="D184" s="259">
        <v>17</v>
      </c>
      <c r="E184" s="217">
        <v>44</v>
      </c>
      <c r="F184" s="530">
        <v>24</v>
      </c>
      <c r="G184" s="530">
        <v>18</v>
      </c>
      <c r="H184" s="530">
        <v>20</v>
      </c>
      <c r="I184" s="566">
        <v>36</v>
      </c>
    </row>
    <row r="185" spans="1:9">
      <c r="A185" s="148" t="s">
        <v>335</v>
      </c>
      <c r="B185" s="217">
        <v>23</v>
      </c>
      <c r="C185" s="217">
        <v>12</v>
      </c>
      <c r="D185" s="259">
        <v>14</v>
      </c>
      <c r="E185" s="217">
        <v>16</v>
      </c>
      <c r="F185" s="530">
        <v>12</v>
      </c>
      <c r="G185" s="530">
        <v>14</v>
      </c>
      <c r="H185" s="530">
        <v>7</v>
      </c>
      <c r="I185" s="566">
        <v>9</v>
      </c>
    </row>
    <row r="186" spans="1:9">
      <c r="A186" s="148" t="s">
        <v>336</v>
      </c>
      <c r="B186" s="217">
        <v>34</v>
      </c>
      <c r="C186" s="217">
        <v>17</v>
      </c>
      <c r="D186" s="259">
        <v>23</v>
      </c>
      <c r="E186" s="217">
        <v>26</v>
      </c>
      <c r="F186" s="530">
        <v>28</v>
      </c>
      <c r="G186" s="530">
        <v>17</v>
      </c>
      <c r="H186" s="530">
        <v>18</v>
      </c>
      <c r="I186" s="566">
        <v>26</v>
      </c>
    </row>
    <row r="187" spans="1:9">
      <c r="A187" s="148" t="s">
        <v>337</v>
      </c>
      <c r="B187" s="217">
        <v>3</v>
      </c>
      <c r="C187" s="217">
        <v>3</v>
      </c>
      <c r="D187" s="259">
        <v>3</v>
      </c>
      <c r="E187" s="217">
        <v>3</v>
      </c>
      <c r="F187" s="530">
        <v>3</v>
      </c>
      <c r="G187" s="530">
        <v>3</v>
      </c>
      <c r="H187" s="530">
        <v>2</v>
      </c>
      <c r="I187" s="566">
        <v>2</v>
      </c>
    </row>
    <row r="188" spans="1:9">
      <c r="A188" s="148" t="s">
        <v>338</v>
      </c>
      <c r="B188" s="217">
        <v>7</v>
      </c>
      <c r="C188" s="217">
        <v>6</v>
      </c>
      <c r="D188" s="259">
        <v>7</v>
      </c>
      <c r="E188" s="217">
        <v>9</v>
      </c>
      <c r="F188" s="530">
        <v>8</v>
      </c>
      <c r="G188" s="530">
        <v>7</v>
      </c>
      <c r="H188" s="530">
        <v>5</v>
      </c>
      <c r="I188" s="566">
        <v>10</v>
      </c>
    </row>
    <row r="189" spans="1:9">
      <c r="A189" s="148" t="s">
        <v>339</v>
      </c>
      <c r="B189" s="217">
        <v>17</v>
      </c>
      <c r="C189" s="217">
        <v>8</v>
      </c>
      <c r="D189" s="259">
        <v>9</v>
      </c>
      <c r="E189" s="217">
        <v>14</v>
      </c>
      <c r="F189" s="530">
        <v>9</v>
      </c>
      <c r="G189" s="530">
        <v>9</v>
      </c>
      <c r="H189" s="530">
        <v>9</v>
      </c>
      <c r="I189" s="566">
        <v>17</v>
      </c>
    </row>
    <row r="190" spans="1:9">
      <c r="A190" s="148" t="s">
        <v>340</v>
      </c>
      <c r="B190" s="217">
        <v>9</v>
      </c>
      <c r="C190" s="217">
        <v>4</v>
      </c>
      <c r="D190" s="259">
        <v>7</v>
      </c>
      <c r="E190" s="217">
        <v>8</v>
      </c>
      <c r="F190" s="530">
        <v>6</v>
      </c>
      <c r="G190" s="530">
        <v>4</v>
      </c>
      <c r="H190" s="530">
        <v>8</v>
      </c>
      <c r="I190" s="566">
        <v>11</v>
      </c>
    </row>
    <row r="191" spans="1:9">
      <c r="A191" s="148" t="s">
        <v>341</v>
      </c>
      <c r="B191" s="217">
        <v>13</v>
      </c>
      <c r="C191" s="217">
        <v>9</v>
      </c>
      <c r="D191" s="259">
        <v>10</v>
      </c>
      <c r="E191" s="217">
        <v>23</v>
      </c>
      <c r="F191" s="530">
        <v>11</v>
      </c>
      <c r="G191" s="530">
        <v>6</v>
      </c>
      <c r="H191" s="530">
        <v>9</v>
      </c>
      <c r="I191" s="566">
        <v>11</v>
      </c>
    </row>
    <row r="192" spans="1:9">
      <c r="A192" s="148" t="s">
        <v>342</v>
      </c>
      <c r="B192" s="217">
        <v>9</v>
      </c>
      <c r="C192" s="217">
        <v>9</v>
      </c>
      <c r="D192" s="259">
        <v>7</v>
      </c>
      <c r="E192" s="217">
        <v>11</v>
      </c>
      <c r="F192" s="530">
        <v>8</v>
      </c>
      <c r="G192" s="530">
        <v>11</v>
      </c>
      <c r="H192" s="530">
        <v>9</v>
      </c>
      <c r="I192" s="566">
        <v>9</v>
      </c>
    </row>
    <row r="193" spans="1:9">
      <c r="A193" s="71" t="s">
        <v>343</v>
      </c>
      <c r="B193" s="255">
        <v>7</v>
      </c>
      <c r="C193" s="216">
        <v>4</v>
      </c>
      <c r="D193" s="260">
        <v>3</v>
      </c>
      <c r="E193" s="216">
        <v>4</v>
      </c>
      <c r="F193" s="533">
        <v>4</v>
      </c>
      <c r="G193" s="534">
        <v>2</v>
      </c>
      <c r="H193" s="533">
        <v>2</v>
      </c>
      <c r="I193" s="571">
        <v>3</v>
      </c>
    </row>
    <row r="194" spans="1:9">
      <c r="A194" s="148" t="s">
        <v>344</v>
      </c>
      <c r="B194" s="217">
        <v>5</v>
      </c>
      <c r="C194" s="217">
        <v>3</v>
      </c>
      <c r="D194" s="259">
        <v>3</v>
      </c>
      <c r="E194" s="217">
        <v>3</v>
      </c>
      <c r="F194" s="530">
        <v>3</v>
      </c>
      <c r="G194" s="530">
        <v>3</v>
      </c>
      <c r="H194" s="530">
        <v>3</v>
      </c>
      <c r="I194" s="566">
        <v>5</v>
      </c>
    </row>
    <row r="195" spans="1:9" ht="32.1" customHeight="1">
      <c r="A195" s="807" t="s">
        <v>357</v>
      </c>
      <c r="B195" s="807"/>
      <c r="C195" s="807"/>
      <c r="D195" s="807"/>
      <c r="E195" s="807"/>
      <c r="F195" s="807"/>
      <c r="G195" s="807"/>
      <c r="H195" s="807"/>
      <c r="I195" s="807"/>
    </row>
    <row r="196" spans="1:9">
      <c r="A196" s="124" t="s">
        <v>327</v>
      </c>
      <c r="B196" s="257">
        <v>3455.8</v>
      </c>
      <c r="C196" s="217">
        <v>3497.14</v>
      </c>
      <c r="D196" s="302">
        <v>3542.53</v>
      </c>
      <c r="E196" s="421">
        <v>3554.68</v>
      </c>
      <c r="F196" s="536">
        <v>3587.55</v>
      </c>
      <c r="G196" s="536">
        <v>3634.33</v>
      </c>
      <c r="H196" s="536">
        <v>3705.37</v>
      </c>
      <c r="I196" s="568">
        <v>3763.35</v>
      </c>
    </row>
    <row r="197" spans="1:9">
      <c r="A197" s="124" t="s">
        <v>328</v>
      </c>
      <c r="B197" s="257">
        <v>3583.79</v>
      </c>
      <c r="C197" s="217">
        <v>3626.73</v>
      </c>
      <c r="D197" s="302">
        <v>3653.99</v>
      </c>
      <c r="E197" s="421">
        <v>3687.51</v>
      </c>
      <c r="F197" s="536">
        <v>3815.96</v>
      </c>
      <c r="G197" s="536">
        <v>3890.08</v>
      </c>
      <c r="H197" s="536">
        <v>3927.3</v>
      </c>
      <c r="I197" s="568">
        <v>3971.98</v>
      </c>
    </row>
    <row r="198" spans="1:9">
      <c r="A198" s="124" t="s">
        <v>329</v>
      </c>
      <c r="B198" s="257">
        <v>5308.08</v>
      </c>
      <c r="C198" s="217">
        <v>5317.42</v>
      </c>
      <c r="D198" s="302">
        <v>5321.61</v>
      </c>
      <c r="E198" s="421">
        <v>5312.54</v>
      </c>
      <c r="F198" s="536">
        <v>5741.55</v>
      </c>
      <c r="G198" s="536">
        <v>5615.04</v>
      </c>
      <c r="H198" s="536">
        <v>5617.45</v>
      </c>
      <c r="I198" s="568">
        <v>5666.17</v>
      </c>
    </row>
    <row r="199" spans="1:9">
      <c r="A199" s="124" t="s">
        <v>345</v>
      </c>
      <c r="B199" s="257">
        <v>3370.38</v>
      </c>
      <c r="C199" s="217">
        <v>3426.46</v>
      </c>
      <c r="D199" s="302">
        <v>3447.72</v>
      </c>
      <c r="E199" s="421">
        <v>3485.68</v>
      </c>
      <c r="F199" s="536">
        <v>3588.65</v>
      </c>
      <c r="G199" s="536">
        <v>3648.48</v>
      </c>
      <c r="H199" s="536">
        <v>3661.03</v>
      </c>
      <c r="I199" s="568">
        <v>3712.59</v>
      </c>
    </row>
    <row r="200" spans="1:9">
      <c r="A200" s="124" t="s">
        <v>331</v>
      </c>
      <c r="B200" s="257">
        <v>5110.54</v>
      </c>
      <c r="C200" s="217">
        <v>5084.92</v>
      </c>
      <c r="D200" s="302">
        <v>5096.8599999999997</v>
      </c>
      <c r="E200" s="421">
        <v>5268.19</v>
      </c>
      <c r="F200" s="536">
        <v>5160.09</v>
      </c>
      <c r="G200" s="536">
        <v>5045.55</v>
      </c>
      <c r="H200" s="536">
        <v>5035.33</v>
      </c>
      <c r="I200" s="568">
        <v>5303.85</v>
      </c>
    </row>
    <row r="201" spans="1:9">
      <c r="A201" s="124" t="s">
        <v>332</v>
      </c>
      <c r="B201" s="257">
        <v>3590.74</v>
      </c>
      <c r="C201" s="217">
        <v>3643.14</v>
      </c>
      <c r="D201" s="302">
        <v>3667.69</v>
      </c>
      <c r="E201" s="421">
        <v>3705.61</v>
      </c>
      <c r="F201" s="536">
        <v>3764.02</v>
      </c>
      <c r="G201" s="536">
        <v>3805.69</v>
      </c>
      <c r="H201" s="536">
        <v>3854</v>
      </c>
      <c r="I201" s="568">
        <v>3895.19</v>
      </c>
    </row>
    <row r="202" spans="1:9">
      <c r="A202" s="124" t="s">
        <v>333</v>
      </c>
      <c r="B202" s="257">
        <v>4612.32</v>
      </c>
      <c r="C202" s="217">
        <v>4613.05</v>
      </c>
      <c r="D202" s="302">
        <v>4603.8</v>
      </c>
      <c r="E202" s="421">
        <v>4606.38</v>
      </c>
      <c r="F202" s="536">
        <v>4895.1499999999996</v>
      </c>
      <c r="G202" s="536">
        <v>4913.0200000000004</v>
      </c>
      <c r="H202" s="536">
        <v>4946.42</v>
      </c>
      <c r="I202" s="568">
        <v>4977.5200000000004</v>
      </c>
    </row>
    <row r="203" spans="1:9">
      <c r="A203" s="124" t="s">
        <v>334</v>
      </c>
      <c r="B203" s="257">
        <v>4456.74</v>
      </c>
      <c r="C203" s="217">
        <v>4177.71</v>
      </c>
      <c r="D203" s="302">
        <v>4129.6400000000003</v>
      </c>
      <c r="E203" s="421">
        <v>4121.84</v>
      </c>
      <c r="F203" s="536">
        <v>4223.84</v>
      </c>
      <c r="G203" s="536">
        <v>4185</v>
      </c>
      <c r="H203" s="536">
        <v>4174.04</v>
      </c>
      <c r="I203" s="568">
        <v>4234.37</v>
      </c>
    </row>
    <row r="204" spans="1:9">
      <c r="A204" s="124" t="s">
        <v>335</v>
      </c>
      <c r="B204" s="257">
        <v>4105.96</v>
      </c>
      <c r="C204" s="257">
        <v>4049.1</v>
      </c>
      <c r="D204" s="302">
        <v>4035.8</v>
      </c>
      <c r="E204" s="421">
        <v>4053.98</v>
      </c>
      <c r="F204" s="536">
        <v>4246.51</v>
      </c>
      <c r="G204" s="536">
        <v>4209.18</v>
      </c>
      <c r="H204" s="536">
        <v>4228.51</v>
      </c>
      <c r="I204" s="568">
        <v>4294.0600000000004</v>
      </c>
    </row>
    <row r="205" spans="1:9">
      <c r="A205" s="124" t="s">
        <v>336</v>
      </c>
      <c r="B205" s="257">
        <v>3941.82</v>
      </c>
      <c r="C205" s="217">
        <v>3933.24</v>
      </c>
      <c r="D205" s="302">
        <v>3931.23</v>
      </c>
      <c r="E205" s="421">
        <v>3948.95</v>
      </c>
      <c r="F205" s="536">
        <v>4196.9799999999996</v>
      </c>
      <c r="G205" s="536">
        <v>4148.79</v>
      </c>
      <c r="H205" s="536">
        <v>4139.7299999999996</v>
      </c>
      <c r="I205" s="568">
        <v>4164.9799999999996</v>
      </c>
    </row>
    <row r="206" spans="1:9">
      <c r="A206" s="124" t="s">
        <v>337</v>
      </c>
      <c r="B206" s="257">
        <v>4104.93</v>
      </c>
      <c r="C206" s="217">
        <v>4070.73</v>
      </c>
      <c r="D206" s="302">
        <v>4039.76</v>
      </c>
      <c r="E206" s="421">
        <v>4115.37</v>
      </c>
      <c r="F206" s="536">
        <v>4336.5200000000004</v>
      </c>
      <c r="G206" s="536">
        <v>4366.22</v>
      </c>
      <c r="H206" s="536">
        <v>4377.6400000000003</v>
      </c>
      <c r="I206" s="568">
        <v>4441.88</v>
      </c>
    </row>
    <row r="207" spans="1:9">
      <c r="A207" s="124" t="s">
        <v>338</v>
      </c>
      <c r="B207" s="257">
        <v>4768.8900000000003</v>
      </c>
      <c r="C207" s="217">
        <v>4757.29</v>
      </c>
      <c r="D207" s="302">
        <v>4799.8500000000004</v>
      </c>
      <c r="E207" s="421">
        <v>4818.09</v>
      </c>
      <c r="F207" s="536">
        <v>4969.1099999999997</v>
      </c>
      <c r="G207" s="536">
        <v>5044.46</v>
      </c>
      <c r="H207" s="536">
        <v>5038.6400000000003</v>
      </c>
      <c r="I207" s="568">
        <v>5110.26</v>
      </c>
    </row>
    <row r="208" spans="1:9">
      <c r="A208" s="124" t="s">
        <v>339</v>
      </c>
      <c r="B208" s="257">
        <v>4255.3100000000004</v>
      </c>
      <c r="C208" s="217">
        <v>4258.6099999999997</v>
      </c>
      <c r="D208" s="302">
        <v>4273.55</v>
      </c>
      <c r="E208" s="421">
        <v>4328.0600000000004</v>
      </c>
      <c r="F208" s="536">
        <v>4421.08</v>
      </c>
      <c r="G208" s="536">
        <v>4420.75</v>
      </c>
      <c r="H208" s="536">
        <v>4481.3999999999996</v>
      </c>
      <c r="I208" s="568">
        <v>4544.25</v>
      </c>
    </row>
    <row r="209" spans="1:9">
      <c r="A209" s="124" t="s">
        <v>340</v>
      </c>
      <c r="B209" s="257">
        <v>4419.71</v>
      </c>
      <c r="C209" s="217">
        <v>4507.74</v>
      </c>
      <c r="D209" s="302">
        <v>4551.82</v>
      </c>
      <c r="E209" s="421">
        <v>4597.34</v>
      </c>
      <c r="F209" s="536">
        <v>4548.1000000000004</v>
      </c>
      <c r="G209" s="536">
        <v>4660.37</v>
      </c>
      <c r="H209" s="536">
        <v>4716.6099999999997</v>
      </c>
      <c r="I209" s="568">
        <v>4787.26</v>
      </c>
    </row>
    <row r="210" spans="1:9">
      <c r="A210" s="124" t="s">
        <v>341</v>
      </c>
      <c r="B210" s="257">
        <v>3956.21</v>
      </c>
      <c r="C210" s="217">
        <v>3940.15</v>
      </c>
      <c r="D210" s="302">
        <v>3985.85</v>
      </c>
      <c r="E210" s="421">
        <v>4013.3</v>
      </c>
      <c r="F210" s="536">
        <v>4302.9399999999996</v>
      </c>
      <c r="G210" s="536">
        <v>4242.51</v>
      </c>
      <c r="H210" s="536">
        <v>4307.29</v>
      </c>
      <c r="I210" s="568">
        <v>4397.63</v>
      </c>
    </row>
    <row r="211" spans="1:9">
      <c r="A211" s="124" t="s">
        <v>342</v>
      </c>
      <c r="B211" s="257">
        <v>5575.3</v>
      </c>
      <c r="C211" s="217">
        <v>5557.03</v>
      </c>
      <c r="D211" s="302">
        <v>5493.56</v>
      </c>
      <c r="E211" s="421">
        <v>5537.56</v>
      </c>
      <c r="F211" s="536">
        <v>5719.01</v>
      </c>
      <c r="G211" s="536">
        <v>5731.28</v>
      </c>
      <c r="H211" s="536">
        <v>5711.27</v>
      </c>
      <c r="I211" s="568">
        <v>5802.97</v>
      </c>
    </row>
    <row r="212" spans="1:9">
      <c r="A212" s="72" t="s">
        <v>343</v>
      </c>
      <c r="B212" s="258">
        <v>4504.04</v>
      </c>
      <c r="C212" s="216">
        <v>4475.82</v>
      </c>
      <c r="D212" s="303">
        <v>4504.28</v>
      </c>
      <c r="E212" s="420">
        <v>4550.79</v>
      </c>
      <c r="F212" s="537">
        <v>4705.57</v>
      </c>
      <c r="G212" s="538">
        <v>4773.5200000000004</v>
      </c>
      <c r="H212" s="537">
        <v>4808.72</v>
      </c>
      <c r="I212" s="573">
        <v>4888.95</v>
      </c>
    </row>
    <row r="213" spans="1:9">
      <c r="A213" s="124" t="s">
        <v>344</v>
      </c>
      <c r="B213" s="257">
        <v>3448.57</v>
      </c>
      <c r="C213" s="217">
        <v>3498.68</v>
      </c>
      <c r="D213" s="302">
        <v>3529.52</v>
      </c>
      <c r="E213" s="421">
        <v>3578.03</v>
      </c>
      <c r="F213" s="536">
        <v>3640.46</v>
      </c>
      <c r="G213" s="536">
        <v>3703.6</v>
      </c>
      <c r="H213" s="536">
        <v>3718.56</v>
      </c>
      <c r="I213" s="568">
        <v>3779.39</v>
      </c>
    </row>
    <row r="214" spans="1:9" ht="32.1" customHeight="1">
      <c r="A214" s="807" t="s">
        <v>349</v>
      </c>
      <c r="B214" s="807"/>
      <c r="C214" s="807"/>
      <c r="D214" s="807"/>
      <c r="E214" s="807"/>
      <c r="F214" s="807"/>
      <c r="G214" s="807"/>
      <c r="H214" s="807"/>
      <c r="I214" s="807"/>
    </row>
    <row r="215" spans="1:9">
      <c r="A215" s="124" t="s">
        <v>327</v>
      </c>
      <c r="B215" s="257">
        <v>3376.51</v>
      </c>
      <c r="C215" s="217">
        <v>3420.85</v>
      </c>
      <c r="D215" s="302">
        <v>3412.33</v>
      </c>
      <c r="E215" s="217">
        <v>3379.52</v>
      </c>
      <c r="F215" s="536">
        <v>3544.46</v>
      </c>
      <c r="G215" s="536">
        <v>3570.98</v>
      </c>
      <c r="H215" s="536">
        <v>3627.32</v>
      </c>
      <c r="I215" s="568">
        <v>3678.3</v>
      </c>
    </row>
    <row r="216" spans="1:9">
      <c r="A216" s="124" t="s">
        <v>328</v>
      </c>
      <c r="B216" s="257">
        <v>3876.5</v>
      </c>
      <c r="C216" s="217">
        <v>3915.19</v>
      </c>
      <c r="D216" s="302">
        <v>3940.51</v>
      </c>
      <c r="E216" s="217">
        <v>3975.63</v>
      </c>
      <c r="F216" s="536">
        <v>4128.55</v>
      </c>
      <c r="G216" s="536">
        <v>4218.9399999999996</v>
      </c>
      <c r="H216" s="536">
        <v>4267.6099999999997</v>
      </c>
      <c r="I216" s="568">
        <v>4318.4799999999996</v>
      </c>
    </row>
    <row r="217" spans="1:9">
      <c r="A217" s="124" t="s">
        <v>329</v>
      </c>
      <c r="B217" s="257">
        <v>6017.16</v>
      </c>
      <c r="C217" s="217">
        <v>6017.79</v>
      </c>
      <c r="D217" s="302">
        <v>5914.01</v>
      </c>
      <c r="E217" s="217">
        <v>5875.51</v>
      </c>
      <c r="F217" s="536">
        <v>6577.5</v>
      </c>
      <c r="G217" s="536">
        <v>6202.53</v>
      </c>
      <c r="H217" s="536">
        <v>6155.84</v>
      </c>
      <c r="I217" s="568">
        <v>6154.95</v>
      </c>
    </row>
    <row r="218" spans="1:9">
      <c r="A218" s="124" t="s">
        <v>330</v>
      </c>
      <c r="B218" s="257">
        <v>3742.94</v>
      </c>
      <c r="C218" s="217">
        <v>3840.75</v>
      </c>
      <c r="D218" s="302">
        <v>3870.92</v>
      </c>
      <c r="E218" s="217">
        <v>3896.85</v>
      </c>
      <c r="F218" s="536">
        <v>4125.49</v>
      </c>
      <c r="G218" s="536">
        <v>4210.0200000000004</v>
      </c>
      <c r="H218" s="536">
        <v>4238.97</v>
      </c>
      <c r="I218" s="568">
        <v>4296.24</v>
      </c>
    </row>
    <row r="219" spans="1:9">
      <c r="A219" s="124" t="s">
        <v>331</v>
      </c>
      <c r="B219" s="257">
        <v>5844.79</v>
      </c>
      <c r="C219" s="217">
        <v>5848.26</v>
      </c>
      <c r="D219" s="302">
        <v>5894.25</v>
      </c>
      <c r="E219" s="217">
        <v>6234.06</v>
      </c>
      <c r="F219" s="536">
        <v>6025.63</v>
      </c>
      <c r="G219" s="536">
        <v>5770.61</v>
      </c>
      <c r="H219" s="536">
        <v>5737.53</v>
      </c>
      <c r="I219" s="568">
        <v>6202.03</v>
      </c>
    </row>
    <row r="220" spans="1:9">
      <c r="A220" s="124" t="s">
        <v>332</v>
      </c>
      <c r="B220" s="257">
        <v>3736.79</v>
      </c>
      <c r="C220" s="217">
        <v>3862.58</v>
      </c>
      <c r="D220" s="302">
        <v>3865.63</v>
      </c>
      <c r="E220" s="217">
        <v>3926.97</v>
      </c>
      <c r="F220" s="536">
        <v>3781.23</v>
      </c>
      <c r="G220" s="536">
        <v>3864.15</v>
      </c>
      <c r="H220" s="536">
        <v>3924.22</v>
      </c>
      <c r="I220" s="568">
        <v>3997.53</v>
      </c>
    </row>
    <row r="221" spans="1:9">
      <c r="A221" s="124" t="s">
        <v>333</v>
      </c>
      <c r="B221" s="257">
        <v>5313.09</v>
      </c>
      <c r="C221" s="217">
        <v>5231.21</v>
      </c>
      <c r="D221" s="302">
        <v>5217.26</v>
      </c>
      <c r="E221" s="217">
        <v>5234.74</v>
      </c>
      <c r="F221" s="536">
        <v>5593.26</v>
      </c>
      <c r="G221" s="536">
        <v>5549.36</v>
      </c>
      <c r="H221" s="536">
        <v>5562.86</v>
      </c>
      <c r="I221" s="568">
        <v>5578.38</v>
      </c>
    </row>
    <row r="222" spans="1:9">
      <c r="A222" s="124" t="s">
        <v>334</v>
      </c>
      <c r="B222" s="257">
        <v>5998.24</v>
      </c>
      <c r="C222" s="217">
        <v>5322.97</v>
      </c>
      <c r="D222" s="302">
        <v>5175.74</v>
      </c>
      <c r="E222" s="217">
        <v>5128.26</v>
      </c>
      <c r="F222" s="536">
        <v>5158.32</v>
      </c>
      <c r="G222" s="536">
        <v>5003.76</v>
      </c>
      <c r="H222" s="536">
        <v>4981.79</v>
      </c>
      <c r="I222" s="568">
        <v>5064.84</v>
      </c>
    </row>
    <row r="223" spans="1:9">
      <c r="A223" s="124" t="s">
        <v>335</v>
      </c>
      <c r="B223" s="257">
        <v>3889.43</v>
      </c>
      <c r="C223" s="217">
        <v>3924.23</v>
      </c>
      <c r="D223" s="302">
        <v>3957.63</v>
      </c>
      <c r="E223" s="217">
        <v>3974.12</v>
      </c>
      <c r="F223" s="536">
        <v>4118.6899999999996</v>
      </c>
      <c r="G223" s="536">
        <v>4134.93</v>
      </c>
      <c r="H223" s="536">
        <v>4177.47</v>
      </c>
      <c r="I223" s="568">
        <v>4234.51</v>
      </c>
    </row>
    <row r="224" spans="1:9">
      <c r="A224" s="124" t="s">
        <v>336</v>
      </c>
      <c r="B224" s="257">
        <v>5175.62</v>
      </c>
      <c r="C224" s="217">
        <v>5025.3500000000004</v>
      </c>
      <c r="D224" s="302">
        <v>4940.5600000000004</v>
      </c>
      <c r="E224" s="217">
        <v>4909.83</v>
      </c>
      <c r="F224" s="536">
        <v>5504.9</v>
      </c>
      <c r="G224" s="536">
        <v>5252.36</v>
      </c>
      <c r="H224" s="536">
        <v>5158.3900000000003</v>
      </c>
      <c r="I224" s="568">
        <v>5144.1000000000004</v>
      </c>
    </row>
    <row r="225" spans="1:9">
      <c r="A225" s="124" t="s">
        <v>337</v>
      </c>
      <c r="B225" s="257">
        <v>5056.1099999999997</v>
      </c>
      <c r="C225" s="217">
        <v>4953.09</v>
      </c>
      <c r="D225" s="302">
        <v>4903.3500000000004</v>
      </c>
      <c r="E225" s="217">
        <v>4970.17</v>
      </c>
      <c r="F225" s="536">
        <v>5116.5</v>
      </c>
      <c r="G225" s="536">
        <v>5173.32</v>
      </c>
      <c r="H225" s="536">
        <v>5136.76</v>
      </c>
      <c r="I225" s="568">
        <v>5235.2</v>
      </c>
    </row>
    <row r="226" spans="1:9">
      <c r="A226" s="124" t="s">
        <v>338</v>
      </c>
      <c r="B226" s="257">
        <v>5808.98</v>
      </c>
      <c r="C226" s="217">
        <v>5649.84</v>
      </c>
      <c r="D226" s="302">
        <v>5698.21</v>
      </c>
      <c r="E226" s="217">
        <v>5713.83</v>
      </c>
      <c r="F226" s="536">
        <v>6032.9</v>
      </c>
      <c r="G226" s="536">
        <v>6103.89</v>
      </c>
      <c r="H226" s="536">
        <v>6054.65</v>
      </c>
      <c r="I226" s="568">
        <v>6198.49</v>
      </c>
    </row>
    <row r="227" spans="1:9">
      <c r="A227" s="124" t="s">
        <v>339</v>
      </c>
      <c r="B227" s="257">
        <v>4385.05</v>
      </c>
      <c r="C227" s="217">
        <v>4364.4399999999996</v>
      </c>
      <c r="D227" s="302">
        <v>4366.71</v>
      </c>
      <c r="E227" s="213">
        <v>4487.8999999999996</v>
      </c>
      <c r="F227" s="536">
        <v>4624.57</v>
      </c>
      <c r="G227" s="536">
        <v>4574.54</v>
      </c>
      <c r="H227" s="536">
        <v>4657.45</v>
      </c>
      <c r="I227" s="568">
        <v>4769.13</v>
      </c>
    </row>
    <row r="228" spans="1:9">
      <c r="A228" s="124" t="s">
        <v>340</v>
      </c>
      <c r="B228" s="257">
        <v>4601.3100000000004</v>
      </c>
      <c r="C228" s="217">
        <v>4743.4799999999996</v>
      </c>
      <c r="D228" s="302">
        <v>4819.1099999999997</v>
      </c>
      <c r="E228" s="217">
        <v>4914.99</v>
      </c>
      <c r="F228" s="536">
        <v>4916.25</v>
      </c>
      <c r="G228" s="536">
        <v>4978.88</v>
      </c>
      <c r="H228" s="536">
        <v>5011.67</v>
      </c>
      <c r="I228" s="568">
        <v>5083.96</v>
      </c>
    </row>
    <row r="229" spans="1:9">
      <c r="A229" s="124" t="s">
        <v>341</v>
      </c>
      <c r="B229" s="257">
        <v>4193.93</v>
      </c>
      <c r="C229" s="217">
        <v>4096.3599999999997</v>
      </c>
      <c r="D229" s="302">
        <v>4121.6400000000003</v>
      </c>
      <c r="E229" s="217">
        <v>4177.75</v>
      </c>
      <c r="F229" s="536">
        <v>4596.5600000000004</v>
      </c>
      <c r="G229" s="536">
        <v>4431.07</v>
      </c>
      <c r="H229" s="536">
        <v>4477.3100000000004</v>
      </c>
      <c r="I229" s="568">
        <v>4525.71</v>
      </c>
    </row>
    <row r="230" spans="1:9">
      <c r="A230" s="124" t="s">
        <v>342</v>
      </c>
      <c r="B230" s="257">
        <v>5636.66</v>
      </c>
      <c r="C230" s="217">
        <v>5500.11</v>
      </c>
      <c r="D230" s="302">
        <v>5478.11</v>
      </c>
      <c r="E230" s="217">
        <v>5530.24</v>
      </c>
      <c r="F230" s="536">
        <v>5612.18</v>
      </c>
      <c r="G230" s="536">
        <v>5701.85</v>
      </c>
      <c r="H230" s="536">
        <v>5661.55</v>
      </c>
      <c r="I230" s="568">
        <v>5740.58</v>
      </c>
    </row>
    <row r="231" spans="1:9">
      <c r="A231" s="72" t="s">
        <v>343</v>
      </c>
      <c r="B231" s="258">
        <v>5259.97</v>
      </c>
      <c r="C231" s="216">
        <v>5255.66</v>
      </c>
      <c r="D231" s="303">
        <v>5305.05</v>
      </c>
      <c r="E231" s="216">
        <v>5397.91</v>
      </c>
      <c r="F231" s="537">
        <v>5525.36</v>
      </c>
      <c r="G231" s="538">
        <v>5654.39</v>
      </c>
      <c r="H231" s="537">
        <v>5656.17</v>
      </c>
      <c r="I231" s="573">
        <v>5675.97</v>
      </c>
    </row>
    <row r="232" spans="1:9">
      <c r="A232" s="124" t="s">
        <v>344</v>
      </c>
      <c r="B232" s="257">
        <v>3594.24</v>
      </c>
      <c r="C232" s="217">
        <v>3677.06</v>
      </c>
      <c r="D232" s="302">
        <v>3709.06</v>
      </c>
      <c r="E232" s="217">
        <v>3738.07</v>
      </c>
      <c r="F232" s="536">
        <v>3892.44</v>
      </c>
      <c r="G232" s="536">
        <v>3960.66</v>
      </c>
      <c r="H232" s="536">
        <v>4005.45</v>
      </c>
      <c r="I232" s="568">
        <v>4036.55</v>
      </c>
    </row>
    <row r="233" spans="1:9" ht="32.1" customHeight="1">
      <c r="A233" s="807" t="s">
        <v>350</v>
      </c>
      <c r="B233" s="807"/>
      <c r="C233" s="807"/>
      <c r="D233" s="807"/>
      <c r="E233" s="807"/>
      <c r="F233" s="807"/>
      <c r="G233" s="807"/>
      <c r="H233" s="807"/>
      <c r="I233" s="807"/>
    </row>
    <row r="234" spans="1:9">
      <c r="A234" s="124" t="s">
        <v>327</v>
      </c>
      <c r="B234" s="217">
        <v>3973.72</v>
      </c>
      <c r="C234" s="217">
        <v>4051.92</v>
      </c>
      <c r="D234" s="302">
        <v>4166.38</v>
      </c>
      <c r="E234" s="217">
        <v>4193.42</v>
      </c>
      <c r="F234" s="536">
        <v>4145.46</v>
      </c>
      <c r="G234" s="536">
        <v>4165.09</v>
      </c>
      <c r="H234" s="536">
        <v>4307.62</v>
      </c>
      <c r="I234" s="568">
        <v>4345.3599999999997</v>
      </c>
    </row>
    <row r="235" spans="1:9">
      <c r="A235" s="124" t="s">
        <v>328</v>
      </c>
      <c r="B235" s="217">
        <v>3614.51</v>
      </c>
      <c r="C235" s="217">
        <v>3648.58</v>
      </c>
      <c r="D235" s="302">
        <v>3695.54</v>
      </c>
      <c r="E235" s="217">
        <v>3709.36</v>
      </c>
      <c r="F235" s="536">
        <v>3527.14</v>
      </c>
      <c r="G235" s="536">
        <v>3684.57</v>
      </c>
      <c r="H235" s="536">
        <v>3722.45</v>
      </c>
      <c r="I235" s="568">
        <v>3803.82</v>
      </c>
    </row>
    <row r="236" spans="1:9">
      <c r="A236" s="124" t="s">
        <v>329</v>
      </c>
      <c r="B236" s="217">
        <v>4756.07</v>
      </c>
      <c r="C236" s="217">
        <v>4822.41</v>
      </c>
      <c r="D236" s="302">
        <v>4926.26</v>
      </c>
      <c r="E236" s="217">
        <v>4917.0200000000004</v>
      </c>
      <c r="F236" s="536">
        <v>5099.3500000000004</v>
      </c>
      <c r="G236" s="536">
        <v>5029.62</v>
      </c>
      <c r="H236" s="536">
        <v>5150.74</v>
      </c>
      <c r="I236" s="568">
        <v>5290.84</v>
      </c>
    </row>
    <row r="237" spans="1:9">
      <c r="A237" s="124" t="s">
        <v>330</v>
      </c>
      <c r="B237" s="217">
        <v>3287.92</v>
      </c>
      <c r="C237" s="217">
        <v>3372.74</v>
      </c>
      <c r="D237" s="302">
        <v>3401.96</v>
      </c>
      <c r="E237" s="217">
        <v>3412.55</v>
      </c>
      <c r="F237" s="536">
        <v>3410.47</v>
      </c>
      <c r="G237" s="536">
        <v>3515.77</v>
      </c>
      <c r="H237" s="536">
        <v>3528.88</v>
      </c>
      <c r="I237" s="568">
        <v>3544.31</v>
      </c>
    </row>
    <row r="238" spans="1:9">
      <c r="A238" s="124" t="s">
        <v>331</v>
      </c>
      <c r="B238" s="217">
        <v>4266.25</v>
      </c>
      <c r="C238" s="217">
        <v>4422.45</v>
      </c>
      <c r="D238" s="302">
        <v>4455.1000000000004</v>
      </c>
      <c r="E238" s="217">
        <v>4493.1099999999997</v>
      </c>
      <c r="F238" s="536">
        <v>4496.1499999999996</v>
      </c>
      <c r="G238" s="536">
        <v>4545.7700000000004</v>
      </c>
      <c r="H238" s="536">
        <v>4612.41</v>
      </c>
      <c r="I238" s="568">
        <v>4662.3999999999996</v>
      </c>
    </row>
    <row r="239" spans="1:9">
      <c r="A239" s="124" t="s">
        <v>332</v>
      </c>
      <c r="B239" s="217">
        <v>4006.26</v>
      </c>
      <c r="C239" s="217">
        <v>3987.96</v>
      </c>
      <c r="D239" s="302">
        <v>4041.1</v>
      </c>
      <c r="E239" s="217">
        <v>4095.78</v>
      </c>
      <c r="F239" s="536">
        <v>3658.29</v>
      </c>
      <c r="G239" s="536">
        <v>3735.1</v>
      </c>
      <c r="H239" s="536">
        <v>3836.27</v>
      </c>
      <c r="I239" s="568">
        <v>3879.11</v>
      </c>
    </row>
    <row r="240" spans="1:9">
      <c r="A240" s="124" t="s">
        <v>333</v>
      </c>
      <c r="B240" s="217">
        <v>4380.91</v>
      </c>
      <c r="C240" s="217">
        <v>4436.13</v>
      </c>
      <c r="D240" s="302">
        <v>4511.1499999999996</v>
      </c>
      <c r="E240" s="217">
        <v>4536.41</v>
      </c>
      <c r="F240" s="536">
        <v>4418.18</v>
      </c>
      <c r="G240" s="536">
        <v>4532.3599999999997</v>
      </c>
      <c r="H240" s="536">
        <v>4611.1899999999996</v>
      </c>
      <c r="I240" s="568">
        <v>4698.1000000000004</v>
      </c>
    </row>
    <row r="241" spans="1:9">
      <c r="A241" s="124" t="s">
        <v>334</v>
      </c>
      <c r="B241" s="217">
        <v>3428.37</v>
      </c>
      <c r="C241" s="257">
        <v>3493.1</v>
      </c>
      <c r="D241" s="302">
        <v>3566.02</v>
      </c>
      <c r="E241" s="217">
        <v>3588.15</v>
      </c>
      <c r="F241" s="536">
        <v>3576.19</v>
      </c>
      <c r="G241" s="536">
        <v>3702.93</v>
      </c>
      <c r="H241" s="536">
        <v>3737.48</v>
      </c>
      <c r="I241" s="568">
        <v>3820.11</v>
      </c>
    </row>
    <row r="242" spans="1:9">
      <c r="A242" s="124" t="s">
        <v>335</v>
      </c>
      <c r="B242" s="217">
        <v>4025.12</v>
      </c>
      <c r="C242" s="257">
        <v>4144.8999999999996</v>
      </c>
      <c r="D242" s="302">
        <v>4196.03</v>
      </c>
      <c r="E242" s="217">
        <v>4235.2700000000004</v>
      </c>
      <c r="F242" s="536">
        <v>4161.03</v>
      </c>
      <c r="G242" s="536">
        <v>4273.95</v>
      </c>
      <c r="H242" s="536">
        <v>4360.21</v>
      </c>
      <c r="I242" s="568">
        <v>4361.5</v>
      </c>
    </row>
    <row r="243" spans="1:9">
      <c r="A243" s="124" t="s">
        <v>336</v>
      </c>
      <c r="B243" s="217">
        <v>3151.26</v>
      </c>
      <c r="C243" s="217">
        <v>3226.79</v>
      </c>
      <c r="D243" s="302">
        <v>3296.46</v>
      </c>
      <c r="E243" s="217">
        <v>3358.23</v>
      </c>
      <c r="F243" s="536">
        <v>3525.53</v>
      </c>
      <c r="G243" s="536">
        <v>3581.33</v>
      </c>
      <c r="H243" s="536">
        <v>3682.94</v>
      </c>
      <c r="I243" s="568">
        <v>3821.75</v>
      </c>
    </row>
    <row r="244" spans="1:9">
      <c r="A244" s="124" t="s">
        <v>337</v>
      </c>
      <c r="B244" s="217">
        <v>3683.46</v>
      </c>
      <c r="C244" s="217">
        <v>3654.09</v>
      </c>
      <c r="D244" s="302">
        <v>3683.75</v>
      </c>
      <c r="E244" s="217">
        <v>3706.13</v>
      </c>
      <c r="F244" s="536">
        <v>4097.6899999999996</v>
      </c>
      <c r="G244" s="536">
        <v>4106.25</v>
      </c>
      <c r="H244" s="536">
        <v>4227.3100000000004</v>
      </c>
      <c r="I244" s="568">
        <v>4298.2</v>
      </c>
    </row>
    <row r="245" spans="1:9">
      <c r="A245" s="124" t="s">
        <v>338</v>
      </c>
      <c r="B245" s="217">
        <v>5055.01</v>
      </c>
      <c r="C245" s="217">
        <v>5204.67</v>
      </c>
      <c r="D245" s="302">
        <v>5247.33</v>
      </c>
      <c r="E245" s="217">
        <v>5335.65</v>
      </c>
      <c r="F245" s="536">
        <v>5403.53</v>
      </c>
      <c r="G245" s="536">
        <v>5450.63</v>
      </c>
      <c r="H245" s="536">
        <v>5568.21</v>
      </c>
      <c r="I245" s="568">
        <v>5656.05</v>
      </c>
    </row>
    <row r="246" spans="1:9">
      <c r="A246" s="124" t="s">
        <v>339</v>
      </c>
      <c r="B246" s="217">
        <v>3605.63</v>
      </c>
      <c r="C246" s="217">
        <v>3720.14</v>
      </c>
      <c r="D246" s="302">
        <v>3776.98</v>
      </c>
      <c r="E246" s="217">
        <v>3851.88</v>
      </c>
      <c r="F246" s="536">
        <v>3773.81</v>
      </c>
      <c r="G246" s="536">
        <v>3886.67</v>
      </c>
      <c r="H246" s="536">
        <v>4049.96</v>
      </c>
      <c r="I246" s="568">
        <v>4139.8999999999996</v>
      </c>
    </row>
    <row r="247" spans="1:9">
      <c r="A247" s="124" t="s">
        <v>340</v>
      </c>
      <c r="B247" s="217">
        <v>4815.0600000000004</v>
      </c>
      <c r="C247" s="217">
        <v>4978.55</v>
      </c>
      <c r="D247" s="302">
        <v>4969.49</v>
      </c>
      <c r="E247" s="217">
        <v>5008.82</v>
      </c>
      <c r="F247" s="536">
        <v>4855.7</v>
      </c>
      <c r="G247" s="536">
        <v>4987.08</v>
      </c>
      <c r="H247" s="536">
        <v>5072.1400000000003</v>
      </c>
      <c r="I247" s="568">
        <v>5361.19</v>
      </c>
    </row>
    <row r="248" spans="1:9">
      <c r="A248" s="124" t="s">
        <v>341</v>
      </c>
      <c r="B248" s="217">
        <v>4156.91</v>
      </c>
      <c r="C248" s="217">
        <v>4080.64</v>
      </c>
      <c r="D248" s="302">
        <v>4138.0600000000004</v>
      </c>
      <c r="E248" s="217">
        <v>4149.08</v>
      </c>
      <c r="F248" s="536">
        <v>4438.8500000000004</v>
      </c>
      <c r="G248" s="536">
        <v>4374.3900000000003</v>
      </c>
      <c r="H248" s="536">
        <v>4438.8100000000004</v>
      </c>
      <c r="I248" s="568">
        <v>4531.12</v>
      </c>
    </row>
    <row r="249" spans="1:9">
      <c r="A249" s="124" t="s">
        <v>342</v>
      </c>
      <c r="B249" s="217">
        <v>6112.85</v>
      </c>
      <c r="C249" s="217">
        <v>6507.93</v>
      </c>
      <c r="D249" s="302">
        <v>6322.41</v>
      </c>
      <c r="E249" s="217">
        <v>6360.71</v>
      </c>
      <c r="F249" s="536">
        <v>6372.88</v>
      </c>
      <c r="G249" s="536">
        <v>6510.11</v>
      </c>
      <c r="H249" s="536">
        <v>6569.13</v>
      </c>
      <c r="I249" s="568">
        <v>6718.5</v>
      </c>
    </row>
    <row r="250" spans="1:9">
      <c r="A250" s="72" t="s">
        <v>343</v>
      </c>
      <c r="B250" s="255">
        <v>4613.1499999999996</v>
      </c>
      <c r="C250" s="216">
        <v>4798.08</v>
      </c>
      <c r="D250" s="303">
        <v>4806.92</v>
      </c>
      <c r="E250" s="216">
        <v>4853.25</v>
      </c>
      <c r="F250" s="537">
        <v>4658.04</v>
      </c>
      <c r="G250" s="538">
        <v>4922.1000000000004</v>
      </c>
      <c r="H250" s="537">
        <v>5052.2700000000004</v>
      </c>
      <c r="I250" s="573">
        <v>5226.84</v>
      </c>
    </row>
    <row r="251" spans="1:9">
      <c r="A251" s="124" t="s">
        <v>344</v>
      </c>
      <c r="B251" s="217">
        <v>2928.79</v>
      </c>
      <c r="C251" s="217">
        <v>3062.56</v>
      </c>
      <c r="D251" s="302">
        <v>3121.16</v>
      </c>
      <c r="E251" s="217">
        <v>3187.72</v>
      </c>
      <c r="F251" s="536">
        <v>3054.95</v>
      </c>
      <c r="G251" s="536">
        <v>3166.55</v>
      </c>
      <c r="H251" s="536">
        <v>3226.37</v>
      </c>
      <c r="I251" s="568">
        <v>3231.93</v>
      </c>
    </row>
    <row r="252" spans="1:9" ht="32.1" customHeight="1">
      <c r="A252" s="807" t="s">
        <v>424</v>
      </c>
      <c r="B252" s="807"/>
      <c r="C252" s="807"/>
      <c r="D252" s="807"/>
      <c r="E252" s="807"/>
      <c r="F252" s="807"/>
      <c r="G252" s="807"/>
      <c r="H252" s="807"/>
      <c r="I252" s="807"/>
    </row>
    <row r="253" spans="1:9">
      <c r="A253" s="124" t="s">
        <v>327</v>
      </c>
      <c r="B253" s="257">
        <v>3449.18</v>
      </c>
      <c r="C253" s="217">
        <v>3464.94</v>
      </c>
      <c r="D253" s="302">
        <v>3559.59</v>
      </c>
      <c r="E253" s="257">
        <v>3589.26</v>
      </c>
      <c r="F253" s="536">
        <v>3587.57</v>
      </c>
      <c r="G253" s="536">
        <v>3626.32</v>
      </c>
      <c r="H253" s="536">
        <v>3703.84</v>
      </c>
      <c r="I253" s="568">
        <v>3785.43</v>
      </c>
    </row>
    <row r="254" spans="1:9">
      <c r="A254" s="124" t="s">
        <v>328</v>
      </c>
      <c r="B254" s="257">
        <v>3337.64</v>
      </c>
      <c r="C254" s="217">
        <v>3411.55</v>
      </c>
      <c r="D254" s="302">
        <v>3455.9</v>
      </c>
      <c r="E254" s="257">
        <v>3488.19</v>
      </c>
      <c r="F254" s="536">
        <v>3819.07</v>
      </c>
      <c r="G254" s="536">
        <v>3850.56</v>
      </c>
      <c r="H254" s="536">
        <v>3852.46</v>
      </c>
      <c r="I254" s="568">
        <v>3818.38</v>
      </c>
    </row>
    <row r="255" spans="1:9">
      <c r="A255" s="124" t="s">
        <v>329</v>
      </c>
      <c r="B255" s="257">
        <v>4656.66</v>
      </c>
      <c r="C255" s="217">
        <v>4618.55</v>
      </c>
      <c r="D255" s="302">
        <v>4671.1400000000003</v>
      </c>
      <c r="E255" s="257">
        <v>4616.53</v>
      </c>
      <c r="F255" s="536">
        <v>5125.5600000000004</v>
      </c>
      <c r="G255" s="536">
        <v>5118.7700000000004</v>
      </c>
      <c r="H255" s="536">
        <v>5126.55</v>
      </c>
      <c r="I255" s="568">
        <v>5193.84</v>
      </c>
    </row>
    <row r="256" spans="1:9">
      <c r="A256" s="124" t="s">
        <v>330</v>
      </c>
      <c r="B256" s="257">
        <v>3006.25</v>
      </c>
      <c r="C256" s="217">
        <v>3018.03</v>
      </c>
      <c r="D256" s="302">
        <v>3060.54</v>
      </c>
      <c r="E256" s="257">
        <v>3071.56</v>
      </c>
      <c r="F256" s="536">
        <v>3037.67</v>
      </c>
      <c r="G256" s="536">
        <v>3239.43</v>
      </c>
      <c r="H256" s="536">
        <v>3256.35</v>
      </c>
      <c r="I256" s="568">
        <v>3217.63</v>
      </c>
    </row>
    <row r="257" spans="1:9">
      <c r="A257" s="124" t="s">
        <v>331</v>
      </c>
      <c r="B257" s="257">
        <v>4261.25</v>
      </c>
      <c r="C257" s="217">
        <v>4310.96</v>
      </c>
      <c r="D257" s="302">
        <v>4323.2700000000004</v>
      </c>
      <c r="E257" s="257">
        <v>4296.78</v>
      </c>
      <c r="F257" s="536">
        <v>4380.63</v>
      </c>
      <c r="G257" s="536">
        <v>4453.5600000000004</v>
      </c>
      <c r="H257" s="536">
        <v>4483.96</v>
      </c>
      <c r="I257" s="568">
        <v>4555.1099999999997</v>
      </c>
    </row>
    <row r="258" spans="1:9">
      <c r="A258" s="124" t="s">
        <v>332</v>
      </c>
      <c r="B258" s="257">
        <v>3575.95</v>
      </c>
      <c r="C258" s="217">
        <v>3597.78</v>
      </c>
      <c r="D258" s="302">
        <v>3649.57</v>
      </c>
      <c r="E258" s="257">
        <v>3652.73</v>
      </c>
      <c r="F258" s="536">
        <v>3838.33</v>
      </c>
      <c r="G258" s="536">
        <v>3819.51</v>
      </c>
      <c r="H258" s="536">
        <v>3855.52</v>
      </c>
      <c r="I258" s="568">
        <v>3872.79</v>
      </c>
    </row>
    <row r="259" spans="1:9">
      <c r="A259" s="124" t="s">
        <v>333</v>
      </c>
      <c r="B259" s="257">
        <v>3520.01</v>
      </c>
      <c r="C259" s="217">
        <v>3558.21</v>
      </c>
      <c r="D259" s="302">
        <v>3546.59</v>
      </c>
      <c r="E259" s="257">
        <v>3480.53</v>
      </c>
      <c r="F259" s="536">
        <v>3795.91</v>
      </c>
      <c r="G259" s="536">
        <v>3832.66</v>
      </c>
      <c r="H259" s="536">
        <v>3881.43</v>
      </c>
      <c r="I259" s="568">
        <v>3896.75</v>
      </c>
    </row>
    <row r="260" spans="1:9">
      <c r="A260" s="124" t="s">
        <v>334</v>
      </c>
      <c r="B260" s="257">
        <v>3056</v>
      </c>
      <c r="C260" s="217">
        <v>3067.64</v>
      </c>
      <c r="D260" s="302">
        <v>3084.99</v>
      </c>
      <c r="E260" s="257">
        <v>3101.57</v>
      </c>
      <c r="F260" s="536">
        <v>3339.23</v>
      </c>
      <c r="G260" s="536">
        <v>3323.16</v>
      </c>
      <c r="H260" s="536">
        <v>3344.02</v>
      </c>
      <c r="I260" s="568">
        <v>3361.75</v>
      </c>
    </row>
    <row r="261" spans="1:9">
      <c r="A261" s="124" t="s">
        <v>335</v>
      </c>
      <c r="B261" s="257">
        <v>4433.7700000000004</v>
      </c>
      <c r="C261" s="257">
        <v>4137.8999999999996</v>
      </c>
      <c r="D261" s="302">
        <v>4101.01</v>
      </c>
      <c r="E261" s="257">
        <v>4109.28</v>
      </c>
      <c r="F261" s="536">
        <v>4620.26</v>
      </c>
      <c r="G261" s="536">
        <v>4371.63</v>
      </c>
      <c r="H261" s="536">
        <v>4355.01</v>
      </c>
      <c r="I261" s="568">
        <v>4476.29</v>
      </c>
    </row>
    <row r="262" spans="1:9">
      <c r="A262" s="124" t="s">
        <v>336</v>
      </c>
      <c r="B262" s="257">
        <v>3286.52</v>
      </c>
      <c r="C262" s="217">
        <v>3320.03</v>
      </c>
      <c r="D262" s="302">
        <v>3388.53</v>
      </c>
      <c r="E262" s="257">
        <v>3435.4</v>
      </c>
      <c r="F262" s="536">
        <v>3480.64</v>
      </c>
      <c r="G262" s="536">
        <v>3537.53</v>
      </c>
      <c r="H262" s="536">
        <v>3629.93</v>
      </c>
      <c r="I262" s="568">
        <v>3654.58</v>
      </c>
    </row>
    <row r="263" spans="1:9">
      <c r="A263" s="124" t="s">
        <v>337</v>
      </c>
      <c r="B263" s="257">
        <v>3605.71</v>
      </c>
      <c r="C263" s="217">
        <v>3688.65</v>
      </c>
      <c r="D263" s="302">
        <v>3764.75</v>
      </c>
      <c r="E263" s="257">
        <v>3849.47</v>
      </c>
      <c r="F263" s="536">
        <v>4023.11</v>
      </c>
      <c r="G263" s="536">
        <v>4313.63</v>
      </c>
      <c r="H263" s="536">
        <v>4335.8</v>
      </c>
      <c r="I263" s="568">
        <v>4408.6899999999996</v>
      </c>
    </row>
    <row r="264" spans="1:9">
      <c r="A264" s="124" t="s">
        <v>338</v>
      </c>
      <c r="B264" s="257">
        <v>3935.94</v>
      </c>
      <c r="C264" s="217">
        <v>3938.85</v>
      </c>
      <c r="D264" s="302">
        <v>4066.12</v>
      </c>
      <c r="E264" s="257">
        <v>4068.24</v>
      </c>
      <c r="F264" s="536">
        <v>4216.25</v>
      </c>
      <c r="G264" s="536">
        <v>4249.2700000000004</v>
      </c>
      <c r="H264" s="536">
        <v>4262.53</v>
      </c>
      <c r="I264" s="568">
        <v>4300.42</v>
      </c>
    </row>
    <row r="265" spans="1:9">
      <c r="A265" s="124" t="s">
        <v>339</v>
      </c>
      <c r="B265" s="257">
        <v>3066.24</v>
      </c>
      <c r="C265" s="217">
        <v>3091.66</v>
      </c>
      <c r="D265" s="302">
        <v>3115.14</v>
      </c>
      <c r="E265" s="257">
        <v>3101.66</v>
      </c>
      <c r="F265" s="536">
        <v>3203.54</v>
      </c>
      <c r="G265" s="536">
        <v>3273.05</v>
      </c>
      <c r="H265" s="536">
        <v>3350.73</v>
      </c>
      <c r="I265" s="568">
        <v>3365.29</v>
      </c>
    </row>
    <row r="266" spans="1:9">
      <c r="A266" s="124" t="s">
        <v>340</v>
      </c>
      <c r="B266" s="257">
        <v>3733.87</v>
      </c>
      <c r="C266" s="217">
        <v>3790.01</v>
      </c>
      <c r="D266" s="302">
        <v>3889.64</v>
      </c>
      <c r="E266" s="257">
        <v>3886.25</v>
      </c>
      <c r="F266" s="536">
        <v>3975.03</v>
      </c>
      <c r="G266" s="536">
        <v>4091.82</v>
      </c>
      <c r="H266" s="536">
        <v>4191.26</v>
      </c>
      <c r="I266" s="568">
        <v>4215.8</v>
      </c>
    </row>
    <row r="267" spans="1:9">
      <c r="A267" s="124" t="s">
        <v>341</v>
      </c>
      <c r="B267" s="257">
        <v>4204.18</v>
      </c>
      <c r="C267" s="217">
        <v>4206.6899999999996</v>
      </c>
      <c r="D267" s="302">
        <v>4236.24</v>
      </c>
      <c r="E267" s="257">
        <v>4317.0200000000004</v>
      </c>
      <c r="F267" s="536">
        <v>4460.3599999999997</v>
      </c>
      <c r="G267" s="536">
        <v>4444.07</v>
      </c>
      <c r="H267" s="536">
        <v>4511.2</v>
      </c>
      <c r="I267" s="568">
        <v>4632.63</v>
      </c>
    </row>
    <row r="268" spans="1:9">
      <c r="A268" s="124" t="s">
        <v>342</v>
      </c>
      <c r="B268" s="257">
        <v>5836.33</v>
      </c>
      <c r="C268" s="217">
        <v>5832.27</v>
      </c>
      <c r="D268" s="302">
        <v>5702.73</v>
      </c>
      <c r="E268" s="257">
        <v>5689.36</v>
      </c>
      <c r="F268" s="536">
        <v>6139.8</v>
      </c>
      <c r="G268" s="536">
        <v>6080.18</v>
      </c>
      <c r="H268" s="536">
        <v>5974.97</v>
      </c>
      <c r="I268" s="568">
        <v>5958.39</v>
      </c>
    </row>
    <row r="269" spans="1:9">
      <c r="A269" s="72" t="s">
        <v>343</v>
      </c>
      <c r="B269" s="258">
        <v>3753.34</v>
      </c>
      <c r="C269" s="216">
        <v>3818.95</v>
      </c>
      <c r="D269" s="303">
        <v>3842.12</v>
      </c>
      <c r="E269" s="420">
        <v>3876.53</v>
      </c>
      <c r="F269" s="537">
        <v>4044.45</v>
      </c>
      <c r="G269" s="538">
        <v>4141.03</v>
      </c>
      <c r="H269" s="537">
        <v>4214.7299999999996</v>
      </c>
      <c r="I269" s="573">
        <v>4287.87</v>
      </c>
    </row>
    <row r="270" spans="1:9">
      <c r="A270" s="124" t="s">
        <v>344</v>
      </c>
      <c r="B270" s="257">
        <v>3237.07</v>
      </c>
      <c r="C270" s="217">
        <v>3305.87</v>
      </c>
      <c r="D270" s="302">
        <v>3333.12</v>
      </c>
      <c r="E270" s="257">
        <v>3405.71</v>
      </c>
      <c r="F270" s="536">
        <v>3604.99</v>
      </c>
      <c r="G270" s="536">
        <v>3642.23</v>
      </c>
      <c r="H270" s="536">
        <v>3690.42</v>
      </c>
      <c r="I270" s="568">
        <v>3756.96</v>
      </c>
    </row>
    <row r="271" spans="1:9" ht="32.1" customHeight="1">
      <c r="A271" s="807" t="s">
        <v>425</v>
      </c>
      <c r="B271" s="807"/>
      <c r="C271" s="807"/>
      <c r="D271" s="807"/>
      <c r="E271" s="807"/>
      <c r="F271" s="807"/>
      <c r="G271" s="807"/>
      <c r="H271" s="807"/>
      <c r="I271" s="807"/>
    </row>
    <row r="272" spans="1:9">
      <c r="A272" s="124" t="s">
        <v>327</v>
      </c>
      <c r="B272" s="257">
        <v>2449.5100000000002</v>
      </c>
      <c r="C272" s="257">
        <v>2460.4</v>
      </c>
      <c r="D272" s="302">
        <v>2478.69</v>
      </c>
      <c r="E272" s="257">
        <v>2498.39</v>
      </c>
      <c r="F272" s="536">
        <v>2510.73</v>
      </c>
      <c r="G272" s="536">
        <v>2543.02</v>
      </c>
      <c r="H272" s="536">
        <v>2578.9</v>
      </c>
      <c r="I272" s="568">
        <v>2608.8000000000002</v>
      </c>
    </row>
    <row r="273" spans="1:9">
      <c r="A273" s="124" t="s">
        <v>328</v>
      </c>
      <c r="B273" s="257">
        <v>2958.84</v>
      </c>
      <c r="C273" s="217">
        <v>3005.26</v>
      </c>
      <c r="D273" s="302">
        <v>3057.71</v>
      </c>
      <c r="E273" s="257">
        <v>3147.51</v>
      </c>
      <c r="F273" s="536">
        <v>3069.81</v>
      </c>
      <c r="G273" s="536">
        <v>3186.89</v>
      </c>
      <c r="H273" s="536">
        <v>3215.57</v>
      </c>
      <c r="I273" s="568">
        <v>3243.78</v>
      </c>
    </row>
    <row r="274" spans="1:9">
      <c r="A274" s="124" t="s">
        <v>329</v>
      </c>
      <c r="B274" s="257">
        <v>2654.25</v>
      </c>
      <c r="C274" s="217">
        <v>2673.82</v>
      </c>
      <c r="D274" s="302">
        <v>2691.72</v>
      </c>
      <c r="E274" s="257">
        <v>2882.91</v>
      </c>
      <c r="F274" s="536">
        <v>2960.1</v>
      </c>
      <c r="G274" s="536">
        <v>3107.95</v>
      </c>
      <c r="H274" s="536">
        <v>3132.98</v>
      </c>
      <c r="I274" s="568">
        <v>3166.42</v>
      </c>
    </row>
    <row r="275" spans="1:9">
      <c r="A275" s="124" t="s">
        <v>330</v>
      </c>
      <c r="B275" s="257">
        <v>3140.12</v>
      </c>
      <c r="C275" s="217">
        <v>3187.32</v>
      </c>
      <c r="D275" s="302">
        <v>3253.61</v>
      </c>
      <c r="E275" s="257">
        <v>3370.58</v>
      </c>
      <c r="F275" s="536">
        <v>2882.43</v>
      </c>
      <c r="G275" s="536">
        <v>3041.41</v>
      </c>
      <c r="H275" s="536">
        <v>3066.07</v>
      </c>
      <c r="I275" s="568">
        <v>3102.81</v>
      </c>
    </row>
    <row r="276" spans="1:9">
      <c r="A276" s="124" t="s">
        <v>331</v>
      </c>
      <c r="B276" s="257">
        <v>2547</v>
      </c>
      <c r="C276" s="217">
        <v>2447.67</v>
      </c>
      <c r="D276" s="302">
        <v>2420.36</v>
      </c>
      <c r="E276" s="257">
        <v>2386.4699999999998</v>
      </c>
      <c r="F276" s="536">
        <v>2377.85</v>
      </c>
      <c r="G276" s="536">
        <v>2508.52</v>
      </c>
      <c r="H276" s="536">
        <v>2576.5500000000002</v>
      </c>
      <c r="I276" s="568">
        <v>2599.66</v>
      </c>
    </row>
    <row r="277" spans="1:9">
      <c r="A277" s="124" t="s">
        <v>332</v>
      </c>
      <c r="B277" s="257">
        <v>2994.65</v>
      </c>
      <c r="C277" s="217">
        <v>3096.86</v>
      </c>
      <c r="D277" s="302">
        <v>3126.35</v>
      </c>
      <c r="E277" s="257">
        <v>3168.68</v>
      </c>
      <c r="F277" s="536">
        <v>3165.09</v>
      </c>
      <c r="G277" s="536">
        <v>3272.34</v>
      </c>
      <c r="H277" s="536">
        <v>3363</v>
      </c>
      <c r="I277" s="568">
        <v>3409.78</v>
      </c>
    </row>
    <row r="278" spans="1:9">
      <c r="A278" s="124" t="s">
        <v>333</v>
      </c>
      <c r="B278" s="257">
        <v>2704.92</v>
      </c>
      <c r="C278" s="257">
        <v>2751.5</v>
      </c>
      <c r="D278" s="302">
        <v>2782.12</v>
      </c>
      <c r="E278" s="257">
        <v>2788.91</v>
      </c>
      <c r="F278" s="536">
        <v>2774.27</v>
      </c>
      <c r="G278" s="536">
        <v>2885.24</v>
      </c>
      <c r="H278" s="536">
        <v>2860.99</v>
      </c>
      <c r="I278" s="568">
        <v>2882.91</v>
      </c>
    </row>
    <row r="279" spans="1:9">
      <c r="A279" s="124" t="s">
        <v>334</v>
      </c>
      <c r="B279" s="257">
        <v>3127.93</v>
      </c>
      <c r="C279" s="217">
        <v>3008.86</v>
      </c>
      <c r="D279" s="302">
        <v>3093.49</v>
      </c>
      <c r="E279" s="257">
        <v>3066.01</v>
      </c>
      <c r="F279" s="536">
        <v>2754.12</v>
      </c>
      <c r="G279" s="536">
        <v>2903.29</v>
      </c>
      <c r="H279" s="536">
        <v>3069.67</v>
      </c>
      <c r="I279" s="568">
        <v>3133.42</v>
      </c>
    </row>
    <row r="280" spans="1:9">
      <c r="A280" s="124" t="s">
        <v>335</v>
      </c>
      <c r="B280" s="257">
        <v>2462.1799999999998</v>
      </c>
      <c r="C280" s="217">
        <v>2467.44</v>
      </c>
      <c r="D280" s="302">
        <v>2494.04</v>
      </c>
      <c r="E280" s="257">
        <v>2525.6</v>
      </c>
      <c r="F280" s="536">
        <v>2398.69</v>
      </c>
      <c r="G280" s="536">
        <v>2529.25</v>
      </c>
      <c r="H280" s="536">
        <v>2524.73</v>
      </c>
      <c r="I280" s="568">
        <v>2569.71</v>
      </c>
    </row>
    <row r="281" spans="1:9">
      <c r="A281" s="124" t="s">
        <v>336</v>
      </c>
      <c r="B281" s="257">
        <v>2748.14</v>
      </c>
      <c r="C281" s="217">
        <v>2878.78</v>
      </c>
      <c r="D281" s="302">
        <v>3003.97</v>
      </c>
      <c r="E281" s="257">
        <v>2941.05</v>
      </c>
      <c r="F281" s="536">
        <v>2978.76</v>
      </c>
      <c r="G281" s="536">
        <v>3169.93</v>
      </c>
      <c r="H281" s="536">
        <v>3192.31</v>
      </c>
      <c r="I281" s="568">
        <v>3261.33</v>
      </c>
    </row>
    <row r="282" spans="1:9">
      <c r="A282" s="124" t="s">
        <v>337</v>
      </c>
      <c r="B282" s="257">
        <v>2182.4899999999998</v>
      </c>
      <c r="C282" s="217">
        <v>2151.38</v>
      </c>
      <c r="D282" s="302">
        <v>2165.8200000000002</v>
      </c>
      <c r="E282" s="257">
        <v>2167.66</v>
      </c>
      <c r="F282" s="536">
        <v>2312.91</v>
      </c>
      <c r="G282" s="536">
        <v>2319.1999999999998</v>
      </c>
      <c r="H282" s="536">
        <v>2379.88</v>
      </c>
      <c r="I282" s="568">
        <v>2377.8200000000002</v>
      </c>
    </row>
    <row r="283" spans="1:9">
      <c r="A283" s="124" t="s">
        <v>338</v>
      </c>
      <c r="B283" s="257">
        <v>2701.25</v>
      </c>
      <c r="C283" s="217">
        <v>2774.51</v>
      </c>
      <c r="D283" s="302">
        <v>2845.78</v>
      </c>
      <c r="E283" s="257">
        <v>2885.13</v>
      </c>
      <c r="F283" s="536">
        <v>2999.47</v>
      </c>
      <c r="G283" s="536">
        <v>3040.42</v>
      </c>
      <c r="H283" s="536">
        <v>3089.95</v>
      </c>
      <c r="I283" s="568">
        <v>3185.74</v>
      </c>
    </row>
    <row r="284" spans="1:9">
      <c r="A284" s="124" t="s">
        <v>339</v>
      </c>
      <c r="B284" s="257">
        <v>2467.14</v>
      </c>
      <c r="C284" s="217">
        <v>2584.23</v>
      </c>
      <c r="D284" s="302">
        <v>2601.42</v>
      </c>
      <c r="E284" s="257">
        <v>2621.13</v>
      </c>
      <c r="F284" s="536">
        <v>2547.13</v>
      </c>
      <c r="G284" s="536">
        <v>2596.23</v>
      </c>
      <c r="H284" s="536">
        <v>2658.45</v>
      </c>
      <c r="I284" s="568">
        <v>2678.92</v>
      </c>
    </row>
    <row r="285" spans="1:9">
      <c r="A285" s="124" t="s">
        <v>340</v>
      </c>
      <c r="B285" s="257">
        <v>3270.31</v>
      </c>
      <c r="C285" s="217">
        <v>3345.08</v>
      </c>
      <c r="D285" s="302">
        <v>3465.03</v>
      </c>
      <c r="E285" s="257">
        <v>3506.94</v>
      </c>
      <c r="F285" s="536">
        <v>3436.29</v>
      </c>
      <c r="G285" s="536">
        <v>3561.6</v>
      </c>
      <c r="H285" s="536">
        <v>3695.74</v>
      </c>
      <c r="I285" s="568">
        <v>3744.4</v>
      </c>
    </row>
    <row r="286" spans="1:9">
      <c r="A286" s="124" t="s">
        <v>341</v>
      </c>
      <c r="B286" s="257">
        <v>2737.41</v>
      </c>
      <c r="C286" s="217">
        <v>2659.16</v>
      </c>
      <c r="D286" s="302">
        <v>2696.14</v>
      </c>
      <c r="E286" s="257">
        <v>2782.46</v>
      </c>
      <c r="F286" s="536">
        <v>2567.69</v>
      </c>
      <c r="G286" s="536">
        <v>2636.39</v>
      </c>
      <c r="H286" s="536">
        <v>2742.99</v>
      </c>
      <c r="I286" s="568">
        <v>2758.15</v>
      </c>
    </row>
    <row r="287" spans="1:9">
      <c r="A287" s="124" t="s">
        <v>342</v>
      </c>
      <c r="B287" s="257">
        <v>3869.37</v>
      </c>
      <c r="C287" s="217">
        <v>3755.99</v>
      </c>
      <c r="D287" s="302">
        <v>3818.96</v>
      </c>
      <c r="E287" s="257">
        <v>3791.64</v>
      </c>
      <c r="F287" s="536">
        <v>4131.32</v>
      </c>
      <c r="G287" s="536">
        <v>4029.78</v>
      </c>
      <c r="H287" s="536">
        <v>4007.44</v>
      </c>
      <c r="I287" s="568">
        <v>3980.99</v>
      </c>
    </row>
    <row r="288" spans="1:9">
      <c r="A288" s="72" t="s">
        <v>343</v>
      </c>
      <c r="B288" s="258">
        <v>3810.95</v>
      </c>
      <c r="C288" s="216">
        <v>3620.06</v>
      </c>
      <c r="D288" s="303">
        <v>3601.89</v>
      </c>
      <c r="E288" s="420">
        <v>3607.65</v>
      </c>
      <c r="F288" s="537">
        <v>3934.49</v>
      </c>
      <c r="G288" s="538">
        <v>3795.39</v>
      </c>
      <c r="H288" s="537">
        <v>3813.62</v>
      </c>
      <c r="I288" s="573">
        <v>3841.52</v>
      </c>
    </row>
    <row r="289" spans="1:9">
      <c r="A289" s="124" t="s">
        <v>344</v>
      </c>
      <c r="B289" s="257">
        <v>1967.12</v>
      </c>
      <c r="C289" s="217">
        <v>1934.71</v>
      </c>
      <c r="D289" s="302">
        <v>1915.02</v>
      </c>
      <c r="E289" s="257">
        <v>1910.94</v>
      </c>
      <c r="F289" s="536">
        <v>2593.67</v>
      </c>
      <c r="G289" s="536">
        <v>2642.13</v>
      </c>
      <c r="H289" s="536">
        <v>2675.23</v>
      </c>
      <c r="I289" s="568">
        <v>2727.38</v>
      </c>
    </row>
    <row r="290" spans="1:9" ht="32.1" customHeight="1">
      <c r="A290" s="807" t="s">
        <v>352</v>
      </c>
      <c r="B290" s="807"/>
      <c r="C290" s="807"/>
      <c r="D290" s="807"/>
      <c r="E290" s="807"/>
      <c r="F290" s="807"/>
      <c r="G290" s="807"/>
      <c r="H290" s="807"/>
      <c r="I290" s="807"/>
    </row>
    <row r="291" spans="1:9">
      <c r="A291" s="124" t="s">
        <v>327</v>
      </c>
      <c r="B291" s="257">
        <v>3159.74</v>
      </c>
      <c r="C291" s="217">
        <v>3216.66</v>
      </c>
      <c r="D291" s="302">
        <v>3316.23</v>
      </c>
      <c r="E291" s="217">
        <v>3372.35</v>
      </c>
      <c r="F291" s="536">
        <v>3293.84</v>
      </c>
      <c r="G291" s="536">
        <v>3391.56</v>
      </c>
      <c r="H291" s="536">
        <v>3488.17</v>
      </c>
      <c r="I291" s="568">
        <v>3511.61</v>
      </c>
    </row>
    <row r="292" spans="1:9">
      <c r="A292" s="124" t="s">
        <v>328</v>
      </c>
      <c r="B292" s="257">
        <v>3370.89</v>
      </c>
      <c r="C292" s="217">
        <v>3435.86</v>
      </c>
      <c r="D292" s="302">
        <v>3465.14</v>
      </c>
      <c r="E292" s="217">
        <v>3462.61</v>
      </c>
      <c r="F292" s="536">
        <v>3435.3</v>
      </c>
      <c r="G292" s="536">
        <v>3410.8</v>
      </c>
      <c r="H292" s="536">
        <v>3516.38</v>
      </c>
      <c r="I292" s="568">
        <v>3686.67</v>
      </c>
    </row>
    <row r="293" spans="1:9">
      <c r="A293" s="124" t="s">
        <v>329</v>
      </c>
      <c r="B293" s="257">
        <v>5266.33</v>
      </c>
      <c r="C293" s="217">
        <v>5521.26</v>
      </c>
      <c r="D293" s="302">
        <v>5561.48</v>
      </c>
      <c r="E293" s="217">
        <v>5586.57</v>
      </c>
      <c r="F293" s="536">
        <v>5682.93</v>
      </c>
      <c r="G293" s="536">
        <v>5738.68</v>
      </c>
      <c r="H293" s="536">
        <v>5663.82</v>
      </c>
      <c r="I293" s="568">
        <v>5756.17</v>
      </c>
    </row>
    <row r="294" spans="1:9">
      <c r="A294" s="124" t="s">
        <v>330</v>
      </c>
      <c r="B294" s="257">
        <v>3403.68</v>
      </c>
      <c r="C294" s="217">
        <v>3411.19</v>
      </c>
      <c r="D294" s="302">
        <v>3445.16</v>
      </c>
      <c r="E294" s="217">
        <v>3513.08</v>
      </c>
      <c r="F294" s="536">
        <v>3446.38</v>
      </c>
      <c r="G294" s="536">
        <v>3488.68</v>
      </c>
      <c r="H294" s="536">
        <v>3566.46</v>
      </c>
      <c r="I294" s="568">
        <v>3633.13</v>
      </c>
    </row>
    <row r="295" spans="1:9">
      <c r="A295" s="124" t="s">
        <v>331</v>
      </c>
      <c r="B295" s="257">
        <v>3958.94</v>
      </c>
      <c r="C295" s="217">
        <v>3967.83</v>
      </c>
      <c r="D295" s="302">
        <v>3974.18</v>
      </c>
      <c r="E295" s="217">
        <v>3986.24</v>
      </c>
      <c r="F295" s="536">
        <v>4006.74</v>
      </c>
      <c r="G295" s="536">
        <v>3907.02</v>
      </c>
      <c r="H295" s="536">
        <v>3914.51</v>
      </c>
      <c r="I295" s="568">
        <v>3988.31</v>
      </c>
    </row>
    <row r="296" spans="1:9">
      <c r="A296" s="124" t="s">
        <v>332</v>
      </c>
      <c r="B296" s="257">
        <v>3375.08</v>
      </c>
      <c r="C296" s="217">
        <v>3324.95</v>
      </c>
      <c r="D296" s="302">
        <v>3351.66</v>
      </c>
      <c r="E296" s="217">
        <v>3406.12</v>
      </c>
      <c r="F296" s="536">
        <v>3558.52</v>
      </c>
      <c r="G296" s="536">
        <v>3524.94</v>
      </c>
      <c r="H296" s="536">
        <v>3558.22</v>
      </c>
      <c r="I296" s="568">
        <v>3555.38</v>
      </c>
    </row>
    <row r="297" spans="1:9">
      <c r="A297" s="124" t="s">
        <v>333</v>
      </c>
      <c r="B297" s="257">
        <v>3354.95</v>
      </c>
      <c r="C297" s="217">
        <v>3432.72</v>
      </c>
      <c r="D297" s="302">
        <v>3387.31</v>
      </c>
      <c r="E297" s="217">
        <v>3496.18</v>
      </c>
      <c r="F297" s="536">
        <v>3617.38</v>
      </c>
      <c r="G297" s="536">
        <v>3552.84</v>
      </c>
      <c r="H297" s="536">
        <v>3610.25</v>
      </c>
      <c r="I297" s="568">
        <v>3628.92</v>
      </c>
    </row>
    <row r="298" spans="1:9">
      <c r="A298" s="124" t="s">
        <v>334</v>
      </c>
      <c r="B298" s="257">
        <v>3543.1</v>
      </c>
      <c r="C298" s="257">
        <v>3554.7</v>
      </c>
      <c r="D298" s="302">
        <v>3598.62</v>
      </c>
      <c r="E298" s="217">
        <v>3611.57</v>
      </c>
      <c r="F298" s="536">
        <v>3542.32</v>
      </c>
      <c r="G298" s="536">
        <v>3794.82</v>
      </c>
      <c r="H298" s="536">
        <v>3752.43</v>
      </c>
      <c r="I298" s="568">
        <v>3792.34</v>
      </c>
    </row>
    <row r="299" spans="1:9">
      <c r="A299" s="124" t="s">
        <v>335</v>
      </c>
      <c r="B299" s="257">
        <v>3791.82</v>
      </c>
      <c r="C299" s="257">
        <v>3780.3</v>
      </c>
      <c r="D299" s="302">
        <v>3896.72</v>
      </c>
      <c r="E299" s="217">
        <v>3982.07</v>
      </c>
      <c r="F299" s="536">
        <v>4061.53</v>
      </c>
      <c r="G299" s="536">
        <v>4019.82</v>
      </c>
      <c r="H299" s="536">
        <v>4076.33</v>
      </c>
      <c r="I299" s="568">
        <v>4158.16</v>
      </c>
    </row>
    <row r="300" spans="1:9">
      <c r="A300" s="124" t="s">
        <v>336</v>
      </c>
      <c r="B300" s="257">
        <v>3075.07</v>
      </c>
      <c r="C300" s="217">
        <v>3122.13</v>
      </c>
      <c r="D300" s="302">
        <v>3175.82</v>
      </c>
      <c r="E300" s="217">
        <v>3222.98</v>
      </c>
      <c r="F300" s="536">
        <v>3392.49</v>
      </c>
      <c r="G300" s="536">
        <v>3455.55</v>
      </c>
      <c r="H300" s="536">
        <v>3526.92</v>
      </c>
      <c r="I300" s="568">
        <v>3526.63</v>
      </c>
    </row>
    <row r="301" spans="1:9">
      <c r="A301" s="124" t="s">
        <v>337</v>
      </c>
      <c r="B301" s="257">
        <v>3267.31</v>
      </c>
      <c r="C301" s="217">
        <v>3254.77</v>
      </c>
      <c r="D301" s="302">
        <v>3268.8</v>
      </c>
      <c r="E301" s="217">
        <v>3324.24</v>
      </c>
      <c r="F301" s="536">
        <v>3337.07</v>
      </c>
      <c r="G301" s="536">
        <v>3391.05</v>
      </c>
      <c r="H301" s="536">
        <v>3467.98</v>
      </c>
      <c r="I301" s="568">
        <v>3568.17</v>
      </c>
    </row>
    <row r="302" spans="1:9">
      <c r="A302" s="124" t="s">
        <v>338</v>
      </c>
      <c r="B302" s="257">
        <v>4122.2299999999996</v>
      </c>
      <c r="C302" s="217">
        <v>4095.82</v>
      </c>
      <c r="D302" s="302">
        <v>4206.21</v>
      </c>
      <c r="E302" s="217">
        <v>4215.1099999999997</v>
      </c>
      <c r="F302" s="536">
        <v>4277.87</v>
      </c>
      <c r="G302" s="536">
        <v>4371.3900000000003</v>
      </c>
      <c r="H302" s="536">
        <v>4540.5200000000004</v>
      </c>
      <c r="I302" s="568">
        <v>4538.55</v>
      </c>
    </row>
    <row r="303" spans="1:9">
      <c r="A303" s="124" t="s">
        <v>339</v>
      </c>
      <c r="B303" s="257">
        <v>3450.6</v>
      </c>
      <c r="C303" s="217">
        <v>3487.19</v>
      </c>
      <c r="D303" s="302">
        <v>3532.83</v>
      </c>
      <c r="E303" s="217">
        <v>3555.68</v>
      </c>
      <c r="F303" s="536">
        <v>3565.42</v>
      </c>
      <c r="G303" s="536">
        <v>3579.34</v>
      </c>
      <c r="H303" s="536">
        <v>3666.54</v>
      </c>
      <c r="I303" s="568">
        <v>3755.35</v>
      </c>
    </row>
    <row r="304" spans="1:9">
      <c r="A304" s="124" t="s">
        <v>340</v>
      </c>
      <c r="B304" s="257">
        <v>4307.46</v>
      </c>
      <c r="C304" s="217">
        <v>4235.76</v>
      </c>
      <c r="D304" s="302">
        <v>4296.29</v>
      </c>
      <c r="E304" s="217">
        <v>4374.2299999999996</v>
      </c>
      <c r="F304" s="536">
        <v>4333.45</v>
      </c>
      <c r="G304" s="536">
        <v>4440.34</v>
      </c>
      <c r="H304" s="536">
        <v>4502.76</v>
      </c>
      <c r="I304" s="568">
        <v>4581.1899999999996</v>
      </c>
    </row>
    <row r="305" spans="1:9">
      <c r="A305" s="124" t="s">
        <v>341</v>
      </c>
      <c r="B305" s="257">
        <v>3141.83</v>
      </c>
      <c r="C305" s="257">
        <v>3227.7</v>
      </c>
      <c r="D305" s="302">
        <v>3400.74</v>
      </c>
      <c r="E305" s="217">
        <v>3463.59</v>
      </c>
      <c r="F305" s="536">
        <v>3567.53</v>
      </c>
      <c r="G305" s="536">
        <v>3557.66</v>
      </c>
      <c r="H305" s="536">
        <v>3655.45</v>
      </c>
      <c r="I305" s="568">
        <v>3719.99</v>
      </c>
    </row>
    <row r="306" spans="1:9">
      <c r="A306" s="124" t="s">
        <v>342</v>
      </c>
      <c r="B306" s="257">
        <v>4139.2</v>
      </c>
      <c r="C306" s="217">
        <v>4210.38</v>
      </c>
      <c r="D306" s="302">
        <v>4257.12</v>
      </c>
      <c r="E306" s="217">
        <v>4432.3599999999997</v>
      </c>
      <c r="F306" s="536">
        <v>4255.5</v>
      </c>
      <c r="G306" s="536">
        <v>4383.13</v>
      </c>
      <c r="H306" s="536">
        <v>4458.3900000000003</v>
      </c>
      <c r="I306" s="568">
        <v>4698.62</v>
      </c>
    </row>
    <row r="307" spans="1:9">
      <c r="A307" s="72" t="s">
        <v>343</v>
      </c>
      <c r="B307" s="258">
        <v>4785.13</v>
      </c>
      <c r="C307" s="216">
        <v>4510.57</v>
      </c>
      <c r="D307" s="303">
        <v>4526.1000000000004</v>
      </c>
      <c r="E307" s="216">
        <v>4578.6899999999996</v>
      </c>
      <c r="F307" s="537">
        <v>4345.7</v>
      </c>
      <c r="G307" s="538">
        <v>4465.91</v>
      </c>
      <c r="H307" s="537">
        <v>4543.3100000000004</v>
      </c>
      <c r="I307" s="572">
        <v>4621.3</v>
      </c>
    </row>
    <row r="308" spans="1:9">
      <c r="A308" s="124" t="s">
        <v>344</v>
      </c>
      <c r="B308" s="257">
        <v>3249.65</v>
      </c>
      <c r="C308" s="217">
        <v>3306.29</v>
      </c>
      <c r="D308" s="302">
        <v>3408.31</v>
      </c>
      <c r="E308" s="217">
        <v>3462.25</v>
      </c>
      <c r="F308" s="536">
        <v>3333.42</v>
      </c>
      <c r="G308" s="536">
        <v>3396.25</v>
      </c>
      <c r="H308" s="536">
        <v>3418.63</v>
      </c>
      <c r="I308" s="568">
        <v>3445.31</v>
      </c>
    </row>
  </sheetData>
  <mergeCells count="21">
    <mergeCell ref="A195:I195"/>
    <mergeCell ref="A176:I176"/>
    <mergeCell ref="A290:I290"/>
    <mergeCell ref="A271:I271"/>
    <mergeCell ref="A252:I252"/>
    <mergeCell ref="A233:I233"/>
    <mergeCell ref="A214:I214"/>
    <mergeCell ref="A62:I62"/>
    <mergeCell ref="A43:I43"/>
    <mergeCell ref="A24:I24"/>
    <mergeCell ref="A2:H2"/>
    <mergeCell ref="A1:H1"/>
    <mergeCell ref="B3:E3"/>
    <mergeCell ref="A3:A4"/>
    <mergeCell ref="F3:I3"/>
    <mergeCell ref="A5:I5"/>
    <mergeCell ref="A157:I157"/>
    <mergeCell ref="A138:I138"/>
    <mergeCell ref="A119:I119"/>
    <mergeCell ref="A100:I100"/>
    <mergeCell ref="A81:I81"/>
  </mergeCells>
  <pageMargins left="0.19685039370078741" right="0.19685039370078741" top="0.19685039370078741" bottom="0.19685039370078741" header="0.31496062992125984" footer="0.31496062992125984"/>
  <pageSetup paperSize="9" fitToHeight="0" orientation="portrait" horizontalDpi="4294967294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81BD"/>
    <pageSetUpPr fitToPage="1"/>
  </sheetPr>
  <dimension ref="A1:L453"/>
  <sheetViews>
    <sheetView zoomScale="90" zoomScaleNormal="90" workbookViewId="0">
      <pane ySplit="4" topLeftCell="A5" activePane="bottomLeft" state="frozen"/>
      <selection activeCell="J12" sqref="J12"/>
      <selection pane="bottomLeft" activeCell="R1" sqref="R1"/>
    </sheetView>
  </sheetViews>
  <sheetFormatPr defaultRowHeight="15"/>
  <cols>
    <col min="1" max="1" width="25.7109375" style="432" customWidth="1"/>
    <col min="2" max="5" width="10.7109375" style="432" customWidth="1"/>
    <col min="6" max="6" width="10.7109375" style="177" customWidth="1"/>
    <col min="7" max="7" width="10.7109375" style="432" customWidth="1"/>
    <col min="8" max="9" width="10.7109375" style="359" customWidth="1"/>
    <col min="10" max="16384" width="9.140625" style="432"/>
  </cols>
  <sheetData>
    <row r="1" spans="1:12" ht="32.1" customHeight="1">
      <c r="A1" s="813" t="s">
        <v>589</v>
      </c>
      <c r="B1" s="813"/>
      <c r="C1" s="813"/>
      <c r="D1" s="813"/>
      <c r="E1" s="813"/>
      <c r="F1" s="813"/>
      <c r="G1" s="813"/>
      <c r="H1" s="813"/>
      <c r="I1" s="813"/>
    </row>
    <row r="2" spans="1:12" ht="32.1" customHeight="1">
      <c r="A2" s="806" t="s">
        <v>358</v>
      </c>
      <c r="B2" s="806"/>
      <c r="C2" s="806"/>
      <c r="D2" s="806"/>
      <c r="E2" s="806"/>
      <c r="F2" s="806"/>
      <c r="G2" s="806"/>
      <c r="H2" s="806"/>
      <c r="I2" s="806"/>
      <c r="J2" s="445"/>
      <c r="K2" s="445"/>
      <c r="L2" s="446"/>
    </row>
    <row r="3" spans="1:12" ht="15" customHeight="1">
      <c r="A3" s="621" t="s">
        <v>8</v>
      </c>
      <c r="B3" s="814">
        <v>2016</v>
      </c>
      <c r="C3" s="815"/>
      <c r="D3" s="815"/>
      <c r="E3" s="815"/>
      <c r="F3" s="809">
        <v>2017</v>
      </c>
      <c r="G3" s="810"/>
      <c r="H3" s="810"/>
      <c r="I3" s="810"/>
    </row>
    <row r="4" spans="1:12" ht="15" customHeight="1" thickBot="1">
      <c r="A4" s="623"/>
      <c r="B4" s="252" t="s">
        <v>104</v>
      </c>
      <c r="C4" s="252" t="s">
        <v>105</v>
      </c>
      <c r="D4" s="252" t="s">
        <v>106</v>
      </c>
      <c r="E4" s="252" t="s">
        <v>43</v>
      </c>
      <c r="F4" s="252" t="s">
        <v>104</v>
      </c>
      <c r="G4" s="252" t="s">
        <v>105</v>
      </c>
      <c r="H4" s="504" t="s">
        <v>106</v>
      </c>
      <c r="I4" s="504" t="s">
        <v>43</v>
      </c>
    </row>
    <row r="5" spans="1:12" ht="32.1" customHeight="1" thickTop="1">
      <c r="A5" s="802" t="s">
        <v>405</v>
      </c>
      <c r="B5" s="802"/>
      <c r="C5" s="802"/>
      <c r="D5" s="802"/>
      <c r="E5" s="802"/>
      <c r="F5" s="802"/>
      <c r="G5" s="802"/>
      <c r="H5" s="802"/>
      <c r="I5" s="802"/>
    </row>
    <row r="6" spans="1:12">
      <c r="A6" s="124" t="s">
        <v>327</v>
      </c>
      <c r="B6" s="433">
        <v>303</v>
      </c>
      <c r="C6" s="434">
        <v>875</v>
      </c>
      <c r="D6" s="435">
        <v>1177</v>
      </c>
      <c r="E6" s="299">
        <v>1795</v>
      </c>
      <c r="F6" s="532">
        <v>653</v>
      </c>
      <c r="G6" s="532">
        <v>1086</v>
      </c>
      <c r="H6" s="546">
        <v>1604</v>
      </c>
      <c r="I6" s="577">
        <v>2022</v>
      </c>
    </row>
    <row r="7" spans="1:12">
      <c r="A7" s="124" t="s">
        <v>328</v>
      </c>
      <c r="B7" s="433">
        <v>359</v>
      </c>
      <c r="C7" s="434">
        <v>474</v>
      </c>
      <c r="D7" s="435">
        <v>606</v>
      </c>
      <c r="E7" s="299">
        <v>864</v>
      </c>
      <c r="F7" s="532">
        <v>478</v>
      </c>
      <c r="G7" s="532">
        <v>714</v>
      </c>
      <c r="H7" s="546">
        <v>1023</v>
      </c>
      <c r="I7" s="577">
        <v>1432</v>
      </c>
    </row>
    <row r="8" spans="1:12">
      <c r="A8" s="124" t="s">
        <v>329</v>
      </c>
      <c r="B8" s="433">
        <v>800</v>
      </c>
      <c r="C8" s="434">
        <v>1456</v>
      </c>
      <c r="D8" s="435">
        <v>2480</v>
      </c>
      <c r="E8" s="299">
        <v>5080</v>
      </c>
      <c r="F8" s="532">
        <v>1213</v>
      </c>
      <c r="G8" s="532">
        <v>2461</v>
      </c>
      <c r="H8" s="546">
        <v>4204</v>
      </c>
      <c r="I8" s="577">
        <v>6443</v>
      </c>
    </row>
    <row r="9" spans="1:12">
      <c r="A9" s="124" t="s">
        <v>345</v>
      </c>
      <c r="B9" s="433">
        <v>40</v>
      </c>
      <c r="C9" s="434">
        <v>199</v>
      </c>
      <c r="D9" s="435">
        <v>400</v>
      </c>
      <c r="E9" s="299">
        <v>510</v>
      </c>
      <c r="F9" s="532">
        <v>110</v>
      </c>
      <c r="G9" s="532">
        <v>130</v>
      </c>
      <c r="H9" s="546">
        <v>233</v>
      </c>
      <c r="I9" s="577">
        <v>502</v>
      </c>
    </row>
    <row r="10" spans="1:12">
      <c r="A10" s="124" t="s">
        <v>331</v>
      </c>
      <c r="B10" s="433">
        <v>456</v>
      </c>
      <c r="C10" s="434">
        <v>667</v>
      </c>
      <c r="D10" s="435">
        <v>959</v>
      </c>
      <c r="E10" s="299">
        <v>1675</v>
      </c>
      <c r="F10" s="532">
        <v>337</v>
      </c>
      <c r="G10" s="532">
        <v>551</v>
      </c>
      <c r="H10" s="546">
        <v>1118</v>
      </c>
      <c r="I10" s="577">
        <v>1642</v>
      </c>
    </row>
    <row r="11" spans="1:12">
      <c r="A11" s="124" t="s">
        <v>332</v>
      </c>
      <c r="B11" s="433">
        <v>163</v>
      </c>
      <c r="C11" s="434">
        <v>397</v>
      </c>
      <c r="D11" s="435">
        <v>484</v>
      </c>
      <c r="E11" s="299">
        <v>759</v>
      </c>
      <c r="F11" s="532">
        <v>154</v>
      </c>
      <c r="G11" s="532">
        <v>389</v>
      </c>
      <c r="H11" s="546">
        <v>557</v>
      </c>
      <c r="I11" s="577">
        <v>608</v>
      </c>
    </row>
    <row r="12" spans="1:12">
      <c r="A12" s="124" t="s">
        <v>333</v>
      </c>
      <c r="B12" s="433">
        <v>2162</v>
      </c>
      <c r="C12" s="434">
        <v>4435</v>
      </c>
      <c r="D12" s="435">
        <v>6468</v>
      </c>
      <c r="E12" s="299">
        <v>9365</v>
      </c>
      <c r="F12" s="532">
        <v>2850</v>
      </c>
      <c r="G12" s="532">
        <v>5259</v>
      </c>
      <c r="H12" s="546">
        <v>8251</v>
      </c>
      <c r="I12" s="577">
        <v>11090</v>
      </c>
    </row>
    <row r="13" spans="1:12">
      <c r="A13" s="124" t="s">
        <v>334</v>
      </c>
      <c r="B13" s="433">
        <v>557</v>
      </c>
      <c r="C13" s="434">
        <v>856</v>
      </c>
      <c r="D13" s="435">
        <v>1607</v>
      </c>
      <c r="E13" s="299">
        <v>2299</v>
      </c>
      <c r="F13" s="532">
        <v>461</v>
      </c>
      <c r="G13" s="532">
        <v>1022</v>
      </c>
      <c r="H13" s="546">
        <v>1692</v>
      </c>
      <c r="I13" s="577">
        <v>2714</v>
      </c>
    </row>
    <row r="14" spans="1:12">
      <c r="A14" s="124" t="s">
        <v>335</v>
      </c>
      <c r="B14" s="433">
        <v>203</v>
      </c>
      <c r="C14" s="434">
        <v>656</v>
      </c>
      <c r="D14" s="435">
        <v>904</v>
      </c>
      <c r="E14" s="299">
        <v>2066</v>
      </c>
      <c r="F14" s="532">
        <v>608</v>
      </c>
      <c r="G14" s="532">
        <v>1055</v>
      </c>
      <c r="H14" s="546">
        <v>1798</v>
      </c>
      <c r="I14" s="577">
        <v>2520</v>
      </c>
    </row>
    <row r="15" spans="1:12">
      <c r="A15" s="124" t="s">
        <v>336</v>
      </c>
      <c r="B15" s="433">
        <v>116</v>
      </c>
      <c r="C15" s="434">
        <v>174</v>
      </c>
      <c r="D15" s="435">
        <v>261</v>
      </c>
      <c r="E15" s="299">
        <v>548</v>
      </c>
      <c r="F15" s="532">
        <v>70</v>
      </c>
      <c r="G15" s="532">
        <v>466</v>
      </c>
      <c r="H15" s="546">
        <v>772</v>
      </c>
      <c r="I15" s="577">
        <v>847</v>
      </c>
    </row>
    <row r="16" spans="1:12">
      <c r="A16" s="124" t="s">
        <v>337</v>
      </c>
      <c r="B16" s="433">
        <v>94</v>
      </c>
      <c r="C16" s="434">
        <v>212</v>
      </c>
      <c r="D16" s="435">
        <v>269</v>
      </c>
      <c r="E16" s="299">
        <v>453</v>
      </c>
      <c r="F16" s="532">
        <v>95</v>
      </c>
      <c r="G16" s="532">
        <v>219</v>
      </c>
      <c r="H16" s="546">
        <v>268</v>
      </c>
      <c r="I16" s="577">
        <v>581</v>
      </c>
    </row>
    <row r="17" spans="1:9">
      <c r="A17" s="124" t="s">
        <v>338</v>
      </c>
      <c r="B17" s="433">
        <v>348</v>
      </c>
      <c r="C17" s="434">
        <v>861</v>
      </c>
      <c r="D17" s="435">
        <v>1736</v>
      </c>
      <c r="E17" s="299">
        <v>2918</v>
      </c>
      <c r="F17" s="532">
        <v>837</v>
      </c>
      <c r="G17" s="532">
        <v>1738</v>
      </c>
      <c r="H17" s="546">
        <v>2620</v>
      </c>
      <c r="I17" s="577">
        <v>4057</v>
      </c>
    </row>
    <row r="18" spans="1:9">
      <c r="A18" s="124" t="s">
        <v>339</v>
      </c>
      <c r="B18" s="433">
        <v>785</v>
      </c>
      <c r="C18" s="434">
        <v>1164</v>
      </c>
      <c r="D18" s="435">
        <v>1741</v>
      </c>
      <c r="E18" s="299">
        <v>2958</v>
      </c>
      <c r="F18" s="532">
        <v>374</v>
      </c>
      <c r="G18" s="532">
        <v>841</v>
      </c>
      <c r="H18" s="546">
        <v>1935</v>
      </c>
      <c r="I18" s="577">
        <v>2606</v>
      </c>
    </row>
    <row r="19" spans="1:9">
      <c r="A19" s="124" t="s">
        <v>340</v>
      </c>
      <c r="B19" s="433">
        <v>533</v>
      </c>
      <c r="C19" s="434">
        <v>1503</v>
      </c>
      <c r="D19" s="435">
        <v>2040</v>
      </c>
      <c r="E19" s="299">
        <v>2955</v>
      </c>
      <c r="F19" s="532">
        <v>370</v>
      </c>
      <c r="G19" s="532">
        <v>1231</v>
      </c>
      <c r="H19" s="546">
        <v>1939</v>
      </c>
      <c r="I19" s="577">
        <v>2662</v>
      </c>
    </row>
    <row r="20" spans="1:9">
      <c r="A20" s="124" t="s">
        <v>341</v>
      </c>
      <c r="B20" s="433">
        <v>305</v>
      </c>
      <c r="C20" s="434">
        <v>546</v>
      </c>
      <c r="D20" s="435">
        <v>732</v>
      </c>
      <c r="E20" s="299">
        <v>925</v>
      </c>
      <c r="F20" s="532">
        <v>387</v>
      </c>
      <c r="G20" s="532">
        <v>524</v>
      </c>
      <c r="H20" s="546">
        <v>921</v>
      </c>
      <c r="I20" s="577">
        <v>1216</v>
      </c>
    </row>
    <row r="21" spans="1:9">
      <c r="A21" s="124" t="s">
        <v>342</v>
      </c>
      <c r="B21" s="433">
        <v>4881</v>
      </c>
      <c r="C21" s="434">
        <v>9704</v>
      </c>
      <c r="D21" s="435">
        <v>14754</v>
      </c>
      <c r="E21" s="299">
        <v>20120</v>
      </c>
      <c r="F21" s="532">
        <v>4088</v>
      </c>
      <c r="G21" s="532">
        <v>7694</v>
      </c>
      <c r="H21" s="546">
        <v>12519</v>
      </c>
      <c r="I21" s="577">
        <v>20105</v>
      </c>
    </row>
    <row r="22" spans="1:9">
      <c r="A22" s="72" t="s">
        <v>343</v>
      </c>
      <c r="B22" s="436">
        <v>2669</v>
      </c>
      <c r="C22" s="437">
        <v>4648</v>
      </c>
      <c r="D22" s="438">
        <v>6015</v>
      </c>
      <c r="E22" s="547">
        <v>8477</v>
      </c>
      <c r="F22" s="548">
        <v>1487</v>
      </c>
      <c r="G22" s="548">
        <v>3409</v>
      </c>
      <c r="H22" s="549">
        <v>6328</v>
      </c>
      <c r="I22" s="578">
        <v>8872</v>
      </c>
    </row>
    <row r="23" spans="1:9">
      <c r="A23" s="124" t="s">
        <v>344</v>
      </c>
      <c r="B23" s="433">
        <v>261</v>
      </c>
      <c r="C23" s="434">
        <v>654</v>
      </c>
      <c r="D23" s="435">
        <v>1045</v>
      </c>
      <c r="E23" s="299">
        <v>1146</v>
      </c>
      <c r="F23" s="532">
        <v>256</v>
      </c>
      <c r="G23" s="532">
        <v>622</v>
      </c>
      <c r="H23" s="546">
        <v>980</v>
      </c>
      <c r="I23" s="577">
        <v>1621</v>
      </c>
    </row>
    <row r="24" spans="1:9" ht="32.1" customHeight="1">
      <c r="A24" s="807" t="s">
        <v>359</v>
      </c>
      <c r="B24" s="807"/>
      <c r="C24" s="807"/>
      <c r="D24" s="807"/>
      <c r="E24" s="807"/>
      <c r="F24" s="807"/>
      <c r="G24" s="807"/>
      <c r="H24" s="807"/>
      <c r="I24" s="807"/>
    </row>
    <row r="25" spans="1:9">
      <c r="A25" s="148" t="s">
        <v>327</v>
      </c>
      <c r="B25" s="433" t="s">
        <v>305</v>
      </c>
      <c r="C25" s="413" t="s">
        <v>305</v>
      </c>
      <c r="D25" s="435" t="s">
        <v>305</v>
      </c>
      <c r="E25" s="413" t="s">
        <v>305</v>
      </c>
      <c r="F25" s="532" t="s">
        <v>305</v>
      </c>
      <c r="G25" s="532" t="s">
        <v>305</v>
      </c>
      <c r="H25" s="546" t="s">
        <v>305</v>
      </c>
      <c r="I25" s="577" t="s">
        <v>305</v>
      </c>
    </row>
    <row r="26" spans="1:9">
      <c r="A26" s="148" t="s">
        <v>328</v>
      </c>
      <c r="B26" s="433" t="s">
        <v>305</v>
      </c>
      <c r="C26" s="413" t="s">
        <v>305</v>
      </c>
      <c r="D26" s="435" t="s">
        <v>305</v>
      </c>
      <c r="E26" s="413" t="s">
        <v>305</v>
      </c>
      <c r="F26" s="532" t="s">
        <v>305</v>
      </c>
      <c r="G26" s="532" t="s">
        <v>305</v>
      </c>
      <c r="H26" s="546">
        <v>67</v>
      </c>
      <c r="I26" s="577">
        <v>170</v>
      </c>
    </row>
    <row r="27" spans="1:9">
      <c r="A27" s="148" t="s">
        <v>329</v>
      </c>
      <c r="B27" s="433">
        <v>50</v>
      </c>
      <c r="C27" s="413">
        <v>50</v>
      </c>
      <c r="D27" s="435">
        <v>62</v>
      </c>
      <c r="E27" s="413">
        <v>62</v>
      </c>
      <c r="F27" s="532">
        <v>65</v>
      </c>
      <c r="G27" s="532">
        <v>74</v>
      </c>
      <c r="H27" s="546">
        <v>74</v>
      </c>
      <c r="I27" s="577">
        <v>74</v>
      </c>
    </row>
    <row r="28" spans="1:9">
      <c r="A28" s="148" t="s">
        <v>345</v>
      </c>
      <c r="B28" s="433">
        <v>24</v>
      </c>
      <c r="C28" s="413">
        <v>24</v>
      </c>
      <c r="D28" s="435">
        <v>77</v>
      </c>
      <c r="E28" s="413">
        <v>106</v>
      </c>
      <c r="F28" s="532" t="s">
        <v>305</v>
      </c>
      <c r="G28" s="532" t="s">
        <v>305</v>
      </c>
      <c r="H28" s="546">
        <v>30</v>
      </c>
      <c r="I28" s="577">
        <v>105</v>
      </c>
    </row>
    <row r="29" spans="1:9">
      <c r="A29" s="148" t="s">
        <v>331</v>
      </c>
      <c r="B29" s="433" t="s">
        <v>305</v>
      </c>
      <c r="C29" s="413" t="s">
        <v>305</v>
      </c>
      <c r="D29" s="435" t="s">
        <v>305</v>
      </c>
      <c r="E29" s="413" t="s">
        <v>305</v>
      </c>
      <c r="F29" s="532" t="s">
        <v>305</v>
      </c>
      <c r="G29" s="532" t="s">
        <v>305</v>
      </c>
      <c r="H29" s="546">
        <v>20</v>
      </c>
      <c r="I29" s="577">
        <v>20</v>
      </c>
    </row>
    <row r="30" spans="1:9">
      <c r="A30" s="148" t="s">
        <v>332</v>
      </c>
      <c r="B30" s="433" t="s">
        <v>305</v>
      </c>
      <c r="C30" s="413" t="s">
        <v>305</v>
      </c>
      <c r="D30" s="435" t="s">
        <v>305</v>
      </c>
      <c r="E30" s="413">
        <v>98</v>
      </c>
      <c r="F30" s="532" t="s">
        <v>305</v>
      </c>
      <c r="G30" s="532" t="s">
        <v>305</v>
      </c>
      <c r="H30" s="546">
        <v>36</v>
      </c>
      <c r="I30" s="577">
        <v>36</v>
      </c>
    </row>
    <row r="31" spans="1:9">
      <c r="A31" s="148" t="s">
        <v>333</v>
      </c>
      <c r="B31" s="433">
        <v>60</v>
      </c>
      <c r="C31" s="413">
        <v>91</v>
      </c>
      <c r="D31" s="435">
        <v>112</v>
      </c>
      <c r="E31" s="413">
        <v>112</v>
      </c>
      <c r="F31" s="532" t="s">
        <v>305</v>
      </c>
      <c r="G31" s="532" t="s">
        <v>305</v>
      </c>
      <c r="H31" s="546">
        <v>117</v>
      </c>
      <c r="I31" s="577">
        <v>133</v>
      </c>
    </row>
    <row r="32" spans="1:9">
      <c r="A32" s="148" t="s">
        <v>334</v>
      </c>
      <c r="B32" s="433">
        <v>124</v>
      </c>
      <c r="C32" s="413">
        <v>124</v>
      </c>
      <c r="D32" s="435">
        <v>238</v>
      </c>
      <c r="E32" s="413">
        <v>328</v>
      </c>
      <c r="F32" s="532" t="s">
        <v>305</v>
      </c>
      <c r="G32" s="532" t="s">
        <v>305</v>
      </c>
      <c r="H32" s="546">
        <v>73</v>
      </c>
      <c r="I32" s="577">
        <v>73</v>
      </c>
    </row>
    <row r="33" spans="1:9">
      <c r="A33" s="148" t="s">
        <v>335</v>
      </c>
      <c r="B33" s="433" t="s">
        <v>305</v>
      </c>
      <c r="C33" s="413" t="s">
        <v>305</v>
      </c>
      <c r="D33" s="435" t="s">
        <v>305</v>
      </c>
      <c r="E33" s="413" t="s">
        <v>305</v>
      </c>
      <c r="F33" s="532" t="s">
        <v>305</v>
      </c>
      <c r="G33" s="532">
        <v>28</v>
      </c>
      <c r="H33" s="546">
        <v>28</v>
      </c>
      <c r="I33" s="577">
        <v>28</v>
      </c>
    </row>
    <row r="34" spans="1:9">
      <c r="A34" s="148" t="s">
        <v>336</v>
      </c>
      <c r="B34" s="433" t="s">
        <v>305</v>
      </c>
      <c r="C34" s="413" t="s">
        <v>305</v>
      </c>
      <c r="D34" s="435" t="s">
        <v>305</v>
      </c>
      <c r="E34" s="413" t="s">
        <v>305</v>
      </c>
      <c r="F34" s="532" t="s">
        <v>305</v>
      </c>
      <c r="G34" s="532" t="s">
        <v>305</v>
      </c>
      <c r="H34" s="546" t="s">
        <v>305</v>
      </c>
      <c r="I34" s="577" t="s">
        <v>305</v>
      </c>
    </row>
    <row r="35" spans="1:9">
      <c r="A35" s="148" t="s">
        <v>337</v>
      </c>
      <c r="B35" s="433" t="s">
        <v>305</v>
      </c>
      <c r="C35" s="413" t="s">
        <v>305</v>
      </c>
      <c r="D35" s="435" t="s">
        <v>305</v>
      </c>
      <c r="E35" s="413" t="s">
        <v>305</v>
      </c>
      <c r="F35" s="532" t="s">
        <v>305</v>
      </c>
      <c r="G35" s="532" t="s">
        <v>305</v>
      </c>
      <c r="H35" s="546" t="s">
        <v>305</v>
      </c>
      <c r="I35" s="577" t="s">
        <v>305</v>
      </c>
    </row>
    <row r="36" spans="1:9">
      <c r="A36" s="148" t="s">
        <v>338</v>
      </c>
      <c r="B36" s="433" t="s">
        <v>305</v>
      </c>
      <c r="C36" s="413" t="s">
        <v>305</v>
      </c>
      <c r="D36" s="435" t="s">
        <v>305</v>
      </c>
      <c r="E36" s="413" t="s">
        <v>305</v>
      </c>
      <c r="F36" s="532" t="s">
        <v>305</v>
      </c>
      <c r="G36" s="532" t="s">
        <v>305</v>
      </c>
      <c r="H36" s="546" t="s">
        <v>305</v>
      </c>
      <c r="I36" s="577" t="s">
        <v>305</v>
      </c>
    </row>
    <row r="37" spans="1:9">
      <c r="A37" s="148" t="s">
        <v>339</v>
      </c>
      <c r="B37" s="433">
        <v>26</v>
      </c>
      <c r="C37" s="413">
        <v>128</v>
      </c>
      <c r="D37" s="435">
        <v>339</v>
      </c>
      <c r="E37" s="413">
        <v>489</v>
      </c>
      <c r="F37" s="532">
        <v>103</v>
      </c>
      <c r="G37" s="532">
        <v>180</v>
      </c>
      <c r="H37" s="546">
        <v>200</v>
      </c>
      <c r="I37" s="577">
        <v>329</v>
      </c>
    </row>
    <row r="38" spans="1:9">
      <c r="A38" s="148" t="s">
        <v>340</v>
      </c>
      <c r="B38" s="433" t="s">
        <v>305</v>
      </c>
      <c r="C38" s="413">
        <v>18</v>
      </c>
      <c r="D38" s="435">
        <v>18</v>
      </c>
      <c r="E38" s="413">
        <v>48</v>
      </c>
      <c r="F38" s="532">
        <v>22</v>
      </c>
      <c r="G38" s="532">
        <v>47</v>
      </c>
      <c r="H38" s="546">
        <v>47</v>
      </c>
      <c r="I38" s="577">
        <v>47</v>
      </c>
    </row>
    <row r="39" spans="1:9">
      <c r="A39" s="148" t="s">
        <v>341</v>
      </c>
      <c r="B39" s="433" t="s">
        <v>305</v>
      </c>
      <c r="C39" s="413" t="s">
        <v>305</v>
      </c>
      <c r="D39" s="435" t="s">
        <v>305</v>
      </c>
      <c r="E39" s="413" t="s">
        <v>305</v>
      </c>
      <c r="F39" s="532" t="s">
        <v>305</v>
      </c>
      <c r="G39" s="532" t="s">
        <v>305</v>
      </c>
      <c r="H39" s="546">
        <v>59</v>
      </c>
      <c r="I39" s="577">
        <v>59</v>
      </c>
    </row>
    <row r="40" spans="1:9">
      <c r="A40" s="148" t="s">
        <v>342</v>
      </c>
      <c r="B40" s="433">
        <v>195</v>
      </c>
      <c r="C40" s="435">
        <v>198</v>
      </c>
      <c r="D40" s="435">
        <v>269</v>
      </c>
      <c r="E40" s="413">
        <v>301</v>
      </c>
      <c r="F40" s="532">
        <v>118</v>
      </c>
      <c r="G40" s="532">
        <v>122</v>
      </c>
      <c r="H40" s="546">
        <v>285</v>
      </c>
      <c r="I40" s="577">
        <v>484</v>
      </c>
    </row>
    <row r="41" spans="1:9">
      <c r="A41" s="71" t="s">
        <v>343</v>
      </c>
      <c r="B41" s="436">
        <v>36</v>
      </c>
      <c r="C41" s="438">
        <v>36</v>
      </c>
      <c r="D41" s="438">
        <v>61</v>
      </c>
      <c r="E41" s="439">
        <v>61</v>
      </c>
      <c r="F41" s="548">
        <v>36</v>
      </c>
      <c r="G41" s="550">
        <v>81</v>
      </c>
      <c r="H41" s="549">
        <v>81</v>
      </c>
      <c r="I41" s="578">
        <v>81</v>
      </c>
    </row>
    <row r="42" spans="1:9">
      <c r="A42" s="148" t="s">
        <v>344</v>
      </c>
      <c r="B42" s="433" t="s">
        <v>305</v>
      </c>
      <c r="C42" s="413" t="s">
        <v>305</v>
      </c>
      <c r="D42" s="435" t="s">
        <v>305</v>
      </c>
      <c r="E42" s="413" t="s">
        <v>305</v>
      </c>
      <c r="F42" s="532" t="s">
        <v>305</v>
      </c>
      <c r="G42" s="532" t="s">
        <v>305</v>
      </c>
      <c r="H42" s="546" t="s">
        <v>305</v>
      </c>
      <c r="I42" s="577" t="s">
        <v>305</v>
      </c>
    </row>
    <row r="43" spans="1:9" ht="32.1" customHeight="1">
      <c r="A43" s="807" t="s">
        <v>676</v>
      </c>
      <c r="B43" s="807"/>
      <c r="C43" s="807"/>
      <c r="D43" s="807"/>
      <c r="E43" s="807"/>
      <c r="F43" s="807"/>
      <c r="G43" s="807"/>
      <c r="H43" s="807"/>
      <c r="I43" s="807"/>
    </row>
    <row r="44" spans="1:9">
      <c r="A44" s="124" t="s">
        <v>327</v>
      </c>
      <c r="B44" s="271">
        <v>76</v>
      </c>
      <c r="C44" s="440">
        <v>69</v>
      </c>
      <c r="D44" s="330">
        <v>75</v>
      </c>
      <c r="E44" s="300">
        <v>72.8</v>
      </c>
      <c r="F44" s="528">
        <v>65.5</v>
      </c>
      <c r="G44" s="528">
        <v>66.900000000000006</v>
      </c>
      <c r="H44" s="574">
        <v>68.900000000000006</v>
      </c>
      <c r="I44" s="565">
        <v>71</v>
      </c>
    </row>
    <row r="45" spans="1:9">
      <c r="A45" s="124" t="s">
        <v>328</v>
      </c>
      <c r="B45" s="271">
        <v>59.5</v>
      </c>
      <c r="C45" s="440">
        <v>59.1</v>
      </c>
      <c r="D45" s="330">
        <v>60.8</v>
      </c>
      <c r="E45" s="300">
        <v>59.4</v>
      </c>
      <c r="F45" s="528">
        <v>63.9</v>
      </c>
      <c r="G45" s="528">
        <v>64</v>
      </c>
      <c r="H45" s="574">
        <v>64.3</v>
      </c>
      <c r="I45" s="565">
        <v>63.3</v>
      </c>
    </row>
    <row r="46" spans="1:9">
      <c r="A46" s="124" t="s">
        <v>329</v>
      </c>
      <c r="B46" s="271">
        <v>64.8</v>
      </c>
      <c r="C46" s="440">
        <v>64.400000000000006</v>
      </c>
      <c r="D46" s="330">
        <v>63.2</v>
      </c>
      <c r="E46" s="300">
        <v>59.7</v>
      </c>
      <c r="F46" s="528">
        <v>58.6</v>
      </c>
      <c r="G46" s="528">
        <v>59.8</v>
      </c>
      <c r="H46" s="574">
        <v>59</v>
      </c>
      <c r="I46" s="565">
        <v>57.4</v>
      </c>
    </row>
    <row r="47" spans="1:9">
      <c r="A47" s="124" t="s">
        <v>345</v>
      </c>
      <c r="B47" s="271">
        <v>88.9</v>
      </c>
      <c r="C47" s="440">
        <v>65.599999999999994</v>
      </c>
      <c r="D47" s="330">
        <v>64.599999999999994</v>
      </c>
      <c r="E47" s="300">
        <v>63.8</v>
      </c>
      <c r="F47" s="528">
        <v>63.9</v>
      </c>
      <c r="G47" s="528">
        <v>77.599999999999994</v>
      </c>
      <c r="H47" s="574">
        <v>76.7</v>
      </c>
      <c r="I47" s="565">
        <v>67.599999999999994</v>
      </c>
    </row>
    <row r="48" spans="1:9">
      <c r="A48" s="124" t="s">
        <v>331</v>
      </c>
      <c r="B48" s="271">
        <v>62.9</v>
      </c>
      <c r="C48" s="440">
        <v>65.900000000000006</v>
      </c>
      <c r="D48" s="330">
        <v>66</v>
      </c>
      <c r="E48" s="300">
        <v>66</v>
      </c>
      <c r="F48" s="528">
        <v>64.400000000000006</v>
      </c>
      <c r="G48" s="528">
        <v>65.3</v>
      </c>
      <c r="H48" s="574">
        <v>66.2</v>
      </c>
      <c r="I48" s="565">
        <v>64.7</v>
      </c>
    </row>
    <row r="49" spans="1:9">
      <c r="A49" s="124" t="s">
        <v>332</v>
      </c>
      <c r="B49" s="271">
        <v>64.099999999999994</v>
      </c>
      <c r="C49" s="440">
        <v>64.099999999999994</v>
      </c>
      <c r="D49" s="330">
        <v>69.8</v>
      </c>
      <c r="E49" s="300">
        <v>70.900000000000006</v>
      </c>
      <c r="F49" s="528">
        <v>70.400000000000006</v>
      </c>
      <c r="G49" s="528">
        <v>66.3</v>
      </c>
      <c r="H49" s="574">
        <v>68.099999999999994</v>
      </c>
      <c r="I49" s="565">
        <v>69.400000000000006</v>
      </c>
    </row>
    <row r="50" spans="1:9">
      <c r="A50" s="124" t="s">
        <v>333</v>
      </c>
      <c r="B50" s="271">
        <v>58.1</v>
      </c>
      <c r="C50" s="440">
        <v>58.7</v>
      </c>
      <c r="D50" s="330">
        <v>58.5</v>
      </c>
      <c r="E50" s="300">
        <v>57.4</v>
      </c>
      <c r="F50" s="528">
        <v>54.8</v>
      </c>
      <c r="G50" s="528">
        <v>56.3</v>
      </c>
      <c r="H50" s="574">
        <v>56.2</v>
      </c>
      <c r="I50" s="565">
        <v>56.5</v>
      </c>
    </row>
    <row r="51" spans="1:9">
      <c r="A51" s="124" t="s">
        <v>334</v>
      </c>
      <c r="B51" s="271">
        <v>62.5</v>
      </c>
      <c r="C51" s="440">
        <v>61.4</v>
      </c>
      <c r="D51" s="330">
        <v>60.7</v>
      </c>
      <c r="E51" s="300">
        <v>63.2</v>
      </c>
      <c r="F51" s="528">
        <v>62.6</v>
      </c>
      <c r="G51" s="528">
        <v>64.5</v>
      </c>
      <c r="H51" s="574">
        <v>62.8</v>
      </c>
      <c r="I51" s="565">
        <v>61.5</v>
      </c>
    </row>
    <row r="52" spans="1:9">
      <c r="A52" s="124" t="s">
        <v>335</v>
      </c>
      <c r="B52" s="271">
        <v>112.3</v>
      </c>
      <c r="C52" s="440">
        <v>90.7</v>
      </c>
      <c r="D52" s="330">
        <v>91.2</v>
      </c>
      <c r="E52" s="300">
        <v>77.900000000000006</v>
      </c>
      <c r="F52" s="528">
        <v>79.3</v>
      </c>
      <c r="G52" s="528">
        <v>80.599999999999994</v>
      </c>
      <c r="H52" s="574">
        <v>75.3</v>
      </c>
      <c r="I52" s="565">
        <v>76.599999999999994</v>
      </c>
    </row>
    <row r="53" spans="1:9">
      <c r="A53" s="124" t="s">
        <v>336</v>
      </c>
      <c r="B53" s="271">
        <v>68.599999999999994</v>
      </c>
      <c r="C53" s="440">
        <v>77.8</v>
      </c>
      <c r="D53" s="330">
        <v>80.5</v>
      </c>
      <c r="E53" s="300">
        <v>72.3</v>
      </c>
      <c r="F53" s="528">
        <v>71.900000000000006</v>
      </c>
      <c r="G53" s="528">
        <v>67.099999999999994</v>
      </c>
      <c r="H53" s="574">
        <v>63.5</v>
      </c>
      <c r="I53" s="565">
        <v>65.900000000000006</v>
      </c>
    </row>
    <row r="54" spans="1:9">
      <c r="A54" s="124" t="s">
        <v>337</v>
      </c>
      <c r="B54" s="271">
        <v>72.8</v>
      </c>
      <c r="C54" s="440">
        <v>79.599999999999994</v>
      </c>
      <c r="D54" s="330">
        <v>76.900000000000006</v>
      </c>
      <c r="E54" s="300">
        <v>73.400000000000006</v>
      </c>
      <c r="F54" s="528">
        <v>86.7</v>
      </c>
      <c r="G54" s="528">
        <v>83.4</v>
      </c>
      <c r="H54" s="574">
        <v>94.6</v>
      </c>
      <c r="I54" s="565">
        <v>83.1</v>
      </c>
    </row>
    <row r="55" spans="1:9">
      <c r="A55" s="124" t="s">
        <v>338</v>
      </c>
      <c r="B55" s="271">
        <v>78</v>
      </c>
      <c r="C55" s="440">
        <v>77</v>
      </c>
      <c r="D55" s="330">
        <v>69.5</v>
      </c>
      <c r="E55" s="300">
        <v>65.599999999999994</v>
      </c>
      <c r="F55" s="528">
        <v>63.2</v>
      </c>
      <c r="G55" s="528">
        <v>61.3</v>
      </c>
      <c r="H55" s="574">
        <v>61.8</v>
      </c>
      <c r="I55" s="565">
        <v>61.7</v>
      </c>
    </row>
    <row r="56" spans="1:9">
      <c r="A56" s="124" t="s">
        <v>339</v>
      </c>
      <c r="B56" s="271">
        <v>68</v>
      </c>
      <c r="C56" s="440">
        <v>67.3</v>
      </c>
      <c r="D56" s="330">
        <v>67.099999999999994</v>
      </c>
      <c r="E56" s="300">
        <v>64.900000000000006</v>
      </c>
      <c r="F56" s="528">
        <v>81.8</v>
      </c>
      <c r="G56" s="528">
        <v>70.8</v>
      </c>
      <c r="H56" s="574">
        <v>64.400000000000006</v>
      </c>
      <c r="I56" s="565">
        <v>65.2</v>
      </c>
    </row>
    <row r="57" spans="1:9">
      <c r="A57" s="124" t="s">
        <v>340</v>
      </c>
      <c r="B57" s="271">
        <v>60.6</v>
      </c>
      <c r="C57" s="440">
        <v>61.1</v>
      </c>
      <c r="D57" s="330">
        <v>63.4</v>
      </c>
      <c r="E57" s="300">
        <v>62.3</v>
      </c>
      <c r="F57" s="528">
        <v>66.599999999999994</v>
      </c>
      <c r="G57" s="528">
        <v>61.3</v>
      </c>
      <c r="H57" s="574">
        <v>62.8</v>
      </c>
      <c r="I57" s="565">
        <v>62.2</v>
      </c>
    </row>
    <row r="58" spans="1:9">
      <c r="A58" s="124" t="s">
        <v>341</v>
      </c>
      <c r="B58" s="271">
        <v>59</v>
      </c>
      <c r="C58" s="440">
        <v>59.8</v>
      </c>
      <c r="D58" s="330">
        <v>62.6</v>
      </c>
      <c r="E58" s="300">
        <v>63.9</v>
      </c>
      <c r="F58" s="528">
        <v>54.1</v>
      </c>
      <c r="G58" s="528">
        <v>57.7</v>
      </c>
      <c r="H58" s="574">
        <v>57.5</v>
      </c>
      <c r="I58" s="565">
        <v>59.5</v>
      </c>
    </row>
    <row r="59" spans="1:9">
      <c r="A59" s="124" t="s">
        <v>342</v>
      </c>
      <c r="B59" s="271">
        <v>58.4</v>
      </c>
      <c r="C59" s="440">
        <v>59.5</v>
      </c>
      <c r="D59" s="330">
        <v>57.9</v>
      </c>
      <c r="E59" s="300">
        <v>59.3</v>
      </c>
      <c r="F59" s="528">
        <v>69.2</v>
      </c>
      <c r="G59" s="528">
        <v>67.2</v>
      </c>
      <c r="H59" s="574">
        <v>66.099999999999994</v>
      </c>
      <c r="I59" s="565">
        <v>62.1</v>
      </c>
    </row>
    <row r="60" spans="1:9">
      <c r="A60" s="72" t="s">
        <v>343</v>
      </c>
      <c r="B60" s="273">
        <v>59.8</v>
      </c>
      <c r="C60" s="442">
        <v>59.2</v>
      </c>
      <c r="D60" s="443">
        <v>59.9</v>
      </c>
      <c r="E60" s="551">
        <v>58.8</v>
      </c>
      <c r="F60" s="542">
        <v>60.6</v>
      </c>
      <c r="G60" s="542">
        <v>59.9</v>
      </c>
      <c r="H60" s="575">
        <v>58.9</v>
      </c>
      <c r="I60" s="576">
        <v>59.2</v>
      </c>
    </row>
    <row r="61" spans="1:9">
      <c r="A61" s="124" t="s">
        <v>344</v>
      </c>
      <c r="B61" s="271">
        <v>76.5</v>
      </c>
      <c r="C61" s="440">
        <v>69.599999999999994</v>
      </c>
      <c r="D61" s="330">
        <v>68.5</v>
      </c>
      <c r="E61" s="300">
        <v>73.099999999999994</v>
      </c>
      <c r="F61" s="528">
        <v>76.900000000000006</v>
      </c>
      <c r="G61" s="528">
        <v>67.7</v>
      </c>
      <c r="H61" s="574">
        <v>67.7</v>
      </c>
      <c r="I61" s="565">
        <v>66.8</v>
      </c>
    </row>
    <row r="62" spans="1:9" ht="32.1" customHeight="1">
      <c r="A62" s="807" t="s">
        <v>360</v>
      </c>
      <c r="B62" s="807"/>
      <c r="C62" s="807"/>
      <c r="D62" s="807"/>
      <c r="E62" s="807"/>
      <c r="F62" s="807"/>
      <c r="G62" s="807"/>
      <c r="H62" s="807"/>
      <c r="I62" s="807"/>
    </row>
    <row r="63" spans="1:9">
      <c r="A63" s="148" t="s">
        <v>327</v>
      </c>
      <c r="B63" s="271" t="s">
        <v>305</v>
      </c>
      <c r="C63" s="440" t="s">
        <v>305</v>
      </c>
      <c r="D63" s="330" t="s">
        <v>305</v>
      </c>
      <c r="E63" s="300" t="s">
        <v>305</v>
      </c>
      <c r="F63" s="528" t="s">
        <v>305</v>
      </c>
      <c r="G63" s="528" t="s">
        <v>305</v>
      </c>
      <c r="H63" s="574" t="s">
        <v>305</v>
      </c>
      <c r="I63" s="565" t="s">
        <v>305</v>
      </c>
    </row>
    <row r="64" spans="1:9">
      <c r="A64" s="148" t="s">
        <v>328</v>
      </c>
      <c r="B64" s="271" t="s">
        <v>305</v>
      </c>
      <c r="C64" s="440" t="s">
        <v>305</v>
      </c>
      <c r="D64" s="330" t="s">
        <v>305</v>
      </c>
      <c r="E64" s="300" t="s">
        <v>305</v>
      </c>
      <c r="F64" s="528" t="s">
        <v>305</v>
      </c>
      <c r="G64" s="528" t="s">
        <v>305</v>
      </c>
      <c r="H64" s="574">
        <v>61.2</v>
      </c>
      <c r="I64" s="565">
        <v>54.4</v>
      </c>
    </row>
    <row r="65" spans="1:9">
      <c r="A65" s="148" t="s">
        <v>329</v>
      </c>
      <c r="B65" s="271">
        <v>51.4</v>
      </c>
      <c r="C65" s="440">
        <v>51.4</v>
      </c>
      <c r="D65" s="330">
        <v>75.8</v>
      </c>
      <c r="E65" s="300">
        <v>75.8</v>
      </c>
      <c r="F65" s="528">
        <v>53</v>
      </c>
      <c r="G65" s="528">
        <v>67.2</v>
      </c>
      <c r="H65" s="574">
        <v>67.2</v>
      </c>
      <c r="I65" s="565">
        <v>67.2</v>
      </c>
    </row>
    <row r="66" spans="1:9">
      <c r="A66" s="148" t="s">
        <v>345</v>
      </c>
      <c r="B66" s="271">
        <v>40.9</v>
      </c>
      <c r="C66" s="440">
        <v>40.9</v>
      </c>
      <c r="D66" s="330">
        <v>47.8</v>
      </c>
      <c r="E66" s="300">
        <v>46.4</v>
      </c>
      <c r="F66" s="528" t="s">
        <v>305</v>
      </c>
      <c r="G66" s="528" t="s">
        <v>305</v>
      </c>
      <c r="H66" s="574">
        <v>49.3</v>
      </c>
      <c r="I66" s="565">
        <v>49.2</v>
      </c>
    </row>
    <row r="67" spans="1:9">
      <c r="A67" s="148" t="s">
        <v>331</v>
      </c>
      <c r="B67" s="271" t="s">
        <v>305</v>
      </c>
      <c r="C67" s="440" t="s">
        <v>305</v>
      </c>
      <c r="D67" s="330" t="s">
        <v>305</v>
      </c>
      <c r="E67" s="300" t="s">
        <v>305</v>
      </c>
      <c r="F67" s="528" t="s">
        <v>305</v>
      </c>
      <c r="G67" s="528" t="s">
        <v>305</v>
      </c>
      <c r="H67" s="574">
        <v>70.900000000000006</v>
      </c>
      <c r="I67" s="565">
        <v>70.900000000000006</v>
      </c>
    </row>
    <row r="68" spans="1:9">
      <c r="A68" s="148" t="s">
        <v>332</v>
      </c>
      <c r="B68" s="271" t="s">
        <v>305</v>
      </c>
      <c r="C68" s="440" t="s">
        <v>305</v>
      </c>
      <c r="D68" s="330" t="s">
        <v>305</v>
      </c>
      <c r="E68" s="300">
        <v>53.9</v>
      </c>
      <c r="F68" s="528" t="s">
        <v>305</v>
      </c>
      <c r="G68" s="528" t="s">
        <v>305</v>
      </c>
      <c r="H68" s="574">
        <v>52</v>
      </c>
      <c r="I68" s="565">
        <v>52</v>
      </c>
    </row>
    <row r="69" spans="1:9">
      <c r="A69" s="148" t="s">
        <v>333</v>
      </c>
      <c r="B69" s="271">
        <v>43.9</v>
      </c>
      <c r="C69" s="440">
        <v>49.7</v>
      </c>
      <c r="D69" s="330">
        <v>49.6</v>
      </c>
      <c r="E69" s="300">
        <v>49.6</v>
      </c>
      <c r="F69" s="528" t="s">
        <v>305</v>
      </c>
      <c r="G69" s="528" t="s">
        <v>305</v>
      </c>
      <c r="H69" s="574">
        <v>53.2</v>
      </c>
      <c r="I69" s="565">
        <v>51.8</v>
      </c>
    </row>
    <row r="70" spans="1:9">
      <c r="A70" s="148" t="s">
        <v>334</v>
      </c>
      <c r="B70" s="271">
        <v>54</v>
      </c>
      <c r="C70" s="440">
        <v>54</v>
      </c>
      <c r="D70" s="330">
        <v>55.7</v>
      </c>
      <c r="E70" s="300">
        <v>56.6</v>
      </c>
      <c r="F70" s="528" t="s">
        <v>305</v>
      </c>
      <c r="G70" s="528" t="s">
        <v>305</v>
      </c>
      <c r="H70" s="574">
        <v>54.6</v>
      </c>
      <c r="I70" s="565">
        <v>54.6</v>
      </c>
    </row>
    <row r="71" spans="1:9">
      <c r="A71" s="148" t="s">
        <v>335</v>
      </c>
      <c r="B71" s="271" t="s">
        <v>305</v>
      </c>
      <c r="C71" s="440" t="s">
        <v>305</v>
      </c>
      <c r="D71" s="330" t="s">
        <v>305</v>
      </c>
      <c r="E71" s="300" t="s">
        <v>305</v>
      </c>
      <c r="F71" s="528" t="s">
        <v>305</v>
      </c>
      <c r="G71" s="528">
        <v>63.1</v>
      </c>
      <c r="H71" s="574">
        <v>63.1</v>
      </c>
      <c r="I71" s="565">
        <v>63.1</v>
      </c>
    </row>
    <row r="72" spans="1:9">
      <c r="A72" s="148" t="s">
        <v>336</v>
      </c>
      <c r="B72" s="271" t="s">
        <v>305</v>
      </c>
      <c r="C72" s="440" t="s">
        <v>305</v>
      </c>
      <c r="D72" s="330" t="s">
        <v>305</v>
      </c>
      <c r="E72" s="300" t="s">
        <v>305</v>
      </c>
      <c r="F72" s="528" t="s">
        <v>305</v>
      </c>
      <c r="G72" s="528" t="s">
        <v>305</v>
      </c>
      <c r="H72" s="574" t="s">
        <v>305</v>
      </c>
      <c r="I72" s="565" t="s">
        <v>305</v>
      </c>
    </row>
    <row r="73" spans="1:9">
      <c r="A73" s="148" t="s">
        <v>337</v>
      </c>
      <c r="B73" s="271" t="s">
        <v>305</v>
      </c>
      <c r="C73" s="440" t="s">
        <v>305</v>
      </c>
      <c r="D73" s="330" t="s">
        <v>305</v>
      </c>
      <c r="E73" s="300" t="s">
        <v>305</v>
      </c>
      <c r="F73" s="528" t="s">
        <v>305</v>
      </c>
      <c r="G73" s="528" t="s">
        <v>305</v>
      </c>
      <c r="H73" s="574" t="s">
        <v>305</v>
      </c>
      <c r="I73" s="565" t="s">
        <v>305</v>
      </c>
    </row>
    <row r="74" spans="1:9">
      <c r="A74" s="148" t="s">
        <v>338</v>
      </c>
      <c r="B74" s="271" t="s">
        <v>305</v>
      </c>
      <c r="C74" s="440" t="s">
        <v>305</v>
      </c>
      <c r="D74" s="330" t="s">
        <v>305</v>
      </c>
      <c r="E74" s="300" t="s">
        <v>305</v>
      </c>
      <c r="F74" s="528" t="s">
        <v>305</v>
      </c>
      <c r="G74" s="528" t="s">
        <v>305</v>
      </c>
      <c r="H74" s="574" t="s">
        <v>305</v>
      </c>
      <c r="I74" s="565" t="s">
        <v>305</v>
      </c>
    </row>
    <row r="75" spans="1:9">
      <c r="A75" s="148" t="s">
        <v>339</v>
      </c>
      <c r="B75" s="271">
        <v>57</v>
      </c>
      <c r="C75" s="440">
        <v>52.9</v>
      </c>
      <c r="D75" s="330">
        <v>51</v>
      </c>
      <c r="E75" s="300">
        <v>52.6</v>
      </c>
      <c r="F75" s="528">
        <v>56.4</v>
      </c>
      <c r="G75" s="528">
        <v>52.1</v>
      </c>
      <c r="H75" s="574">
        <v>53.3</v>
      </c>
      <c r="I75" s="565">
        <v>53.9</v>
      </c>
    </row>
    <row r="76" spans="1:9">
      <c r="A76" s="148" t="s">
        <v>340</v>
      </c>
      <c r="B76" s="271" t="s">
        <v>305</v>
      </c>
      <c r="C76" s="440">
        <v>61.9</v>
      </c>
      <c r="D76" s="330">
        <v>61.9</v>
      </c>
      <c r="E76" s="300">
        <v>57.2</v>
      </c>
      <c r="F76" s="528">
        <v>49.8</v>
      </c>
      <c r="G76" s="528">
        <v>46.3</v>
      </c>
      <c r="H76" s="574">
        <v>46.3</v>
      </c>
      <c r="I76" s="565">
        <v>46.3</v>
      </c>
    </row>
    <row r="77" spans="1:9">
      <c r="A77" s="148" t="s">
        <v>341</v>
      </c>
      <c r="B77" s="271" t="s">
        <v>305</v>
      </c>
      <c r="C77" s="440" t="s">
        <v>305</v>
      </c>
      <c r="D77" s="330" t="s">
        <v>305</v>
      </c>
      <c r="E77" s="300" t="s">
        <v>305</v>
      </c>
      <c r="F77" s="528" t="s">
        <v>305</v>
      </c>
      <c r="G77" s="528" t="s">
        <v>305</v>
      </c>
      <c r="H77" s="574">
        <v>55.8</v>
      </c>
      <c r="I77" s="565">
        <v>55.8</v>
      </c>
    </row>
    <row r="78" spans="1:9">
      <c r="A78" s="148" t="s">
        <v>342</v>
      </c>
      <c r="B78" s="271">
        <v>60.8</v>
      </c>
      <c r="C78" s="440">
        <v>66.2</v>
      </c>
      <c r="D78" s="330">
        <v>65</v>
      </c>
      <c r="E78" s="300">
        <v>64.5</v>
      </c>
      <c r="F78" s="528">
        <v>55.7</v>
      </c>
      <c r="G78" s="528">
        <v>56.7</v>
      </c>
      <c r="H78" s="574">
        <v>61.1</v>
      </c>
      <c r="I78" s="565">
        <v>66.400000000000006</v>
      </c>
    </row>
    <row r="79" spans="1:9">
      <c r="A79" s="71" t="s">
        <v>343</v>
      </c>
      <c r="B79" s="441">
        <v>49.2</v>
      </c>
      <c r="C79" s="442">
        <v>49.2</v>
      </c>
      <c r="D79" s="443">
        <v>47.9</v>
      </c>
      <c r="E79" s="551">
        <v>47.9</v>
      </c>
      <c r="F79" s="542">
        <v>48.6</v>
      </c>
      <c r="G79" s="552">
        <v>54.3</v>
      </c>
      <c r="H79" s="575">
        <v>54.3</v>
      </c>
      <c r="I79" s="576">
        <v>54.3</v>
      </c>
    </row>
    <row r="80" spans="1:9">
      <c r="A80" s="148" t="s">
        <v>344</v>
      </c>
      <c r="B80" s="271" t="s">
        <v>305</v>
      </c>
      <c r="C80" s="440" t="s">
        <v>305</v>
      </c>
      <c r="D80" s="330" t="s">
        <v>305</v>
      </c>
      <c r="E80" s="300" t="s">
        <v>305</v>
      </c>
      <c r="F80" s="528" t="s">
        <v>305</v>
      </c>
      <c r="G80" s="528" t="s">
        <v>305</v>
      </c>
      <c r="H80" s="574" t="s">
        <v>305</v>
      </c>
      <c r="I80" s="565" t="s">
        <v>305</v>
      </c>
    </row>
    <row r="81" spans="1:11">
      <c r="A81" s="148"/>
      <c r="F81" s="432"/>
    </row>
    <row r="82" spans="1:11">
      <c r="A82" s="207"/>
      <c r="B82" s="450"/>
      <c r="C82" s="450"/>
      <c r="D82" s="450"/>
      <c r="E82" s="450"/>
      <c r="F82" s="448"/>
      <c r="G82" s="450"/>
      <c r="H82" s="505"/>
      <c r="I82" s="505"/>
      <c r="J82" s="450"/>
      <c r="K82" s="450"/>
    </row>
    <row r="83" spans="1:11">
      <c r="A83" s="207"/>
      <c r="B83" s="450"/>
      <c r="C83" s="450"/>
      <c r="D83" s="450"/>
      <c r="E83" s="450"/>
      <c r="F83" s="448"/>
      <c r="G83" s="450"/>
      <c r="H83" s="505"/>
      <c r="I83" s="505"/>
      <c r="J83" s="450"/>
      <c r="K83" s="450"/>
    </row>
    <row r="84" spans="1:11">
      <c r="A84" s="207"/>
      <c r="B84" s="450"/>
      <c r="C84" s="450"/>
      <c r="D84" s="450"/>
      <c r="E84" s="450"/>
      <c r="F84" s="448"/>
      <c r="G84" s="450"/>
      <c r="H84" s="505"/>
      <c r="I84" s="505"/>
      <c r="J84" s="450"/>
      <c r="K84" s="450"/>
    </row>
    <row r="85" spans="1:11">
      <c r="A85" s="207"/>
      <c r="B85" s="450"/>
      <c r="C85" s="450"/>
      <c r="D85" s="450"/>
      <c r="E85" s="450"/>
      <c r="F85" s="448"/>
      <c r="G85" s="450"/>
      <c r="H85" s="505"/>
      <c r="I85" s="505"/>
      <c r="J85" s="450"/>
      <c r="K85" s="450"/>
    </row>
    <row r="86" spans="1:11">
      <c r="A86" s="207"/>
      <c r="B86" s="450"/>
      <c r="C86" s="450"/>
      <c r="D86" s="450"/>
      <c r="E86" s="450"/>
      <c r="F86" s="448"/>
      <c r="G86" s="450"/>
      <c r="H86" s="505"/>
      <c r="I86" s="505"/>
      <c r="J86" s="450"/>
      <c r="K86" s="450"/>
    </row>
    <row r="87" spans="1:11">
      <c r="A87" s="207"/>
      <c r="B87" s="450"/>
      <c r="C87" s="450"/>
      <c r="D87" s="450"/>
      <c r="E87" s="450"/>
      <c r="F87" s="448"/>
      <c r="G87" s="450"/>
      <c r="H87" s="505"/>
      <c r="I87" s="505"/>
      <c r="J87" s="450"/>
      <c r="K87" s="450"/>
    </row>
    <row r="88" spans="1:11">
      <c r="A88" s="207"/>
      <c r="B88" s="450"/>
      <c r="C88" s="450"/>
      <c r="D88" s="450"/>
      <c r="E88" s="450"/>
      <c r="F88" s="448"/>
      <c r="G88" s="450"/>
      <c r="H88" s="505"/>
      <c r="I88" s="505"/>
      <c r="J88" s="450"/>
      <c r="K88" s="450"/>
    </row>
    <row r="89" spans="1:11">
      <c r="A89" s="207"/>
      <c r="B89" s="450"/>
      <c r="C89" s="450"/>
      <c r="D89" s="450"/>
      <c r="E89" s="450"/>
      <c r="F89" s="448"/>
      <c r="G89" s="450"/>
      <c r="H89" s="505"/>
      <c r="I89" s="505"/>
      <c r="J89" s="450"/>
      <c r="K89" s="450"/>
    </row>
    <row r="90" spans="1:11">
      <c r="A90" s="207"/>
      <c r="B90" s="450"/>
      <c r="C90" s="450"/>
      <c r="D90" s="450"/>
      <c r="E90" s="450"/>
      <c r="F90" s="448"/>
      <c r="G90" s="450"/>
      <c r="H90" s="505"/>
      <c r="I90" s="505"/>
      <c r="J90" s="450"/>
      <c r="K90" s="450"/>
    </row>
    <row r="91" spans="1:11">
      <c r="A91" s="207"/>
      <c r="B91" s="450"/>
      <c r="C91" s="450"/>
      <c r="D91" s="450"/>
      <c r="E91" s="450"/>
      <c r="F91" s="448"/>
      <c r="G91" s="450"/>
      <c r="H91" s="505"/>
      <c r="I91" s="505"/>
      <c r="J91" s="450"/>
      <c r="K91" s="450"/>
    </row>
    <row r="92" spans="1:11">
      <c r="A92" s="207"/>
      <c r="B92" s="450"/>
      <c r="C92" s="450"/>
      <c r="D92" s="450"/>
      <c r="E92" s="450"/>
      <c r="F92" s="448"/>
      <c r="G92" s="450"/>
      <c r="H92" s="505"/>
      <c r="I92" s="505"/>
      <c r="J92" s="450"/>
      <c r="K92" s="450"/>
    </row>
    <row r="93" spans="1:11">
      <c r="A93" s="207"/>
      <c r="B93" s="450"/>
      <c r="C93" s="450"/>
      <c r="D93" s="450"/>
      <c r="E93" s="450"/>
      <c r="F93" s="448"/>
      <c r="G93" s="450"/>
      <c r="H93" s="505"/>
      <c r="I93" s="505"/>
      <c r="J93" s="450"/>
      <c r="K93" s="450"/>
    </row>
    <row r="94" spans="1:11">
      <c r="A94" s="207"/>
      <c r="B94" s="450"/>
      <c r="C94" s="450"/>
      <c r="D94" s="450"/>
      <c r="E94" s="450"/>
      <c r="F94" s="448"/>
      <c r="G94" s="450"/>
      <c r="H94" s="505"/>
      <c r="I94" s="505"/>
      <c r="J94" s="450"/>
      <c r="K94" s="450"/>
    </row>
    <row r="95" spans="1:11">
      <c r="A95" s="207"/>
      <c r="B95" s="450"/>
      <c r="C95" s="450"/>
      <c r="D95" s="450"/>
      <c r="E95" s="450"/>
      <c r="F95" s="448"/>
      <c r="G95" s="450"/>
      <c r="H95" s="505"/>
      <c r="I95" s="505"/>
      <c r="J95" s="450"/>
      <c r="K95" s="450"/>
    </row>
    <row r="96" spans="1:11">
      <c r="A96" s="207"/>
      <c r="B96" s="450"/>
      <c r="C96" s="450"/>
      <c r="D96" s="450"/>
      <c r="E96" s="450"/>
      <c r="F96" s="448"/>
      <c r="G96" s="450"/>
      <c r="H96" s="505"/>
      <c r="I96" s="505"/>
      <c r="J96" s="450"/>
      <c r="K96" s="450"/>
    </row>
    <row r="97" spans="1:11">
      <c r="A97" s="207"/>
      <c r="B97" s="450"/>
      <c r="C97" s="450"/>
      <c r="D97" s="450"/>
      <c r="E97" s="450"/>
      <c r="F97" s="448"/>
      <c r="G97" s="450"/>
      <c r="H97" s="505"/>
      <c r="I97" s="505"/>
      <c r="J97" s="450"/>
      <c r="K97" s="450"/>
    </row>
    <row r="98" spans="1:11">
      <c r="A98" s="207"/>
      <c r="B98" s="450"/>
      <c r="C98" s="450"/>
      <c r="D98" s="450"/>
      <c r="E98" s="450"/>
      <c r="F98" s="153"/>
      <c r="G98" s="450"/>
      <c r="H98" s="506"/>
      <c r="I98" s="506"/>
      <c r="J98" s="450"/>
      <c r="K98" s="450"/>
    </row>
    <row r="99" spans="1:11">
      <c r="A99" s="207"/>
      <c r="B99" s="450"/>
      <c r="C99" s="450"/>
      <c r="D99" s="450"/>
      <c r="E99" s="450"/>
      <c r="F99" s="448"/>
      <c r="G99" s="450"/>
      <c r="H99" s="505"/>
      <c r="I99" s="505"/>
      <c r="J99" s="450"/>
      <c r="K99" s="450"/>
    </row>
    <row r="100" spans="1:11">
      <c r="A100" s="207"/>
      <c r="B100" s="450"/>
      <c r="C100" s="450"/>
      <c r="D100" s="450"/>
      <c r="E100" s="450"/>
      <c r="F100" s="450"/>
      <c r="G100" s="450"/>
      <c r="H100" s="507"/>
      <c r="I100" s="507"/>
      <c r="J100" s="450"/>
      <c r="K100" s="450"/>
    </row>
    <row r="101" spans="1:11">
      <c r="A101" s="207"/>
      <c r="B101" s="450"/>
      <c r="C101" s="450"/>
      <c r="D101" s="450"/>
      <c r="E101" s="450"/>
      <c r="F101" s="448"/>
      <c r="G101" s="450"/>
      <c r="H101" s="505"/>
      <c r="I101" s="505"/>
      <c r="J101" s="450"/>
      <c r="K101" s="450"/>
    </row>
    <row r="102" spans="1:11">
      <c r="A102" s="207"/>
      <c r="B102" s="450"/>
      <c r="C102" s="450"/>
      <c r="D102" s="450"/>
      <c r="E102" s="450"/>
      <c r="F102" s="448"/>
      <c r="G102" s="450"/>
      <c r="H102" s="505"/>
      <c r="I102" s="505"/>
      <c r="J102" s="450"/>
      <c r="K102" s="450"/>
    </row>
    <row r="103" spans="1:11">
      <c r="A103" s="207"/>
      <c r="B103" s="450"/>
      <c r="C103" s="450"/>
      <c r="D103" s="450"/>
      <c r="E103" s="450"/>
      <c r="F103" s="448"/>
      <c r="G103" s="450"/>
      <c r="H103" s="505"/>
      <c r="I103" s="505"/>
      <c r="J103" s="450"/>
      <c r="K103" s="450"/>
    </row>
    <row r="104" spans="1:11">
      <c r="A104" s="207"/>
      <c r="B104" s="450"/>
      <c r="C104" s="450"/>
      <c r="D104" s="450"/>
      <c r="E104" s="450"/>
      <c r="F104" s="448"/>
      <c r="G104" s="450"/>
      <c r="H104" s="505"/>
      <c r="I104" s="505"/>
      <c r="J104" s="450"/>
      <c r="K104" s="450"/>
    </row>
    <row r="105" spans="1:11">
      <c r="A105" s="207"/>
      <c r="B105" s="450"/>
      <c r="C105" s="450"/>
      <c r="D105" s="450"/>
      <c r="E105" s="450"/>
      <c r="F105" s="448"/>
      <c r="G105" s="450"/>
      <c r="H105" s="505"/>
      <c r="I105" s="505"/>
      <c r="J105" s="450"/>
      <c r="K105" s="450"/>
    </row>
    <row r="106" spans="1:11">
      <c r="A106" s="207"/>
      <c r="B106" s="450"/>
      <c r="C106" s="450"/>
      <c r="D106" s="450"/>
      <c r="E106" s="450"/>
      <c r="F106" s="448"/>
      <c r="G106" s="450"/>
      <c r="H106" s="505"/>
      <c r="I106" s="505"/>
      <c r="J106" s="450"/>
      <c r="K106" s="450"/>
    </row>
    <row r="107" spans="1:11">
      <c r="A107" s="450"/>
      <c r="B107" s="450"/>
      <c r="C107" s="450"/>
      <c r="D107" s="450"/>
      <c r="E107" s="450"/>
      <c r="F107" s="448"/>
      <c r="G107" s="450"/>
      <c r="H107" s="505"/>
      <c r="I107" s="505"/>
      <c r="J107" s="450"/>
      <c r="K107" s="450"/>
    </row>
    <row r="108" spans="1:11">
      <c r="A108" s="450"/>
      <c r="B108" s="450"/>
      <c r="C108" s="450"/>
      <c r="D108" s="450"/>
      <c r="E108" s="450"/>
      <c r="F108" s="448"/>
      <c r="G108" s="450"/>
      <c r="H108" s="505"/>
      <c r="I108" s="505"/>
      <c r="J108" s="450"/>
      <c r="K108" s="450"/>
    </row>
    <row r="109" spans="1:11">
      <c r="A109" s="450"/>
      <c r="B109" s="450"/>
      <c r="C109" s="450"/>
      <c r="D109" s="450"/>
      <c r="E109" s="450"/>
      <c r="F109" s="448"/>
      <c r="G109" s="450"/>
      <c r="H109" s="505"/>
      <c r="I109" s="505"/>
      <c r="J109" s="450"/>
      <c r="K109" s="450"/>
    </row>
    <row r="110" spans="1:11">
      <c r="A110" s="450"/>
      <c r="B110" s="450"/>
      <c r="C110" s="450"/>
      <c r="D110" s="450"/>
      <c r="E110" s="450"/>
      <c r="F110" s="448"/>
      <c r="G110" s="450"/>
      <c r="H110" s="505"/>
      <c r="I110" s="505"/>
      <c r="J110" s="450"/>
      <c r="K110" s="450"/>
    </row>
    <row r="111" spans="1:11">
      <c r="A111" s="450"/>
      <c r="B111" s="450"/>
      <c r="C111" s="450"/>
      <c r="D111" s="450"/>
      <c r="E111" s="450"/>
      <c r="F111" s="448"/>
      <c r="G111" s="450"/>
      <c r="H111" s="505"/>
      <c r="I111" s="505"/>
      <c r="J111" s="450"/>
      <c r="K111" s="450"/>
    </row>
    <row r="112" spans="1:11">
      <c r="A112" s="450"/>
      <c r="B112" s="450"/>
      <c r="C112" s="450"/>
      <c r="D112" s="450"/>
      <c r="E112" s="450"/>
      <c r="F112" s="448"/>
      <c r="G112" s="450"/>
      <c r="H112" s="505"/>
      <c r="I112" s="505"/>
      <c r="J112" s="450"/>
      <c r="K112" s="450"/>
    </row>
    <row r="113" spans="1:11">
      <c r="A113" s="450"/>
      <c r="B113" s="450"/>
      <c r="C113" s="450"/>
      <c r="D113" s="450"/>
      <c r="E113" s="450"/>
      <c r="F113" s="448"/>
      <c r="G113" s="450"/>
      <c r="H113" s="505"/>
      <c r="I113" s="505"/>
      <c r="J113" s="450"/>
      <c r="K113" s="450"/>
    </row>
    <row r="114" spans="1:11">
      <c r="A114" s="450"/>
      <c r="B114" s="450"/>
      <c r="C114" s="450"/>
      <c r="D114" s="450"/>
      <c r="E114" s="450"/>
      <c r="F114" s="448"/>
      <c r="G114" s="450"/>
      <c r="H114" s="505"/>
      <c r="I114" s="505"/>
      <c r="J114" s="450"/>
      <c r="K114" s="450"/>
    </row>
    <row r="115" spans="1:11">
      <c r="A115" s="450"/>
      <c r="B115" s="450"/>
      <c r="C115" s="450"/>
      <c r="D115" s="450"/>
      <c r="E115" s="450"/>
      <c r="F115" s="448"/>
      <c r="G115" s="450"/>
      <c r="H115" s="505"/>
      <c r="I115" s="505"/>
      <c r="J115" s="450"/>
      <c r="K115" s="450"/>
    </row>
    <row r="116" spans="1:11">
      <c r="A116" s="450"/>
      <c r="B116" s="450"/>
      <c r="C116" s="450"/>
      <c r="D116" s="450"/>
      <c r="E116" s="450"/>
      <c r="F116" s="448"/>
      <c r="G116" s="450"/>
      <c r="H116" s="505"/>
      <c r="I116" s="505"/>
      <c r="J116" s="450"/>
      <c r="K116" s="450"/>
    </row>
    <row r="117" spans="1:11">
      <c r="A117" s="450"/>
      <c r="B117" s="450"/>
      <c r="C117" s="450"/>
      <c r="D117" s="450"/>
      <c r="E117" s="450"/>
      <c r="F117" s="153"/>
      <c r="G117" s="450"/>
      <c r="H117" s="506"/>
      <c r="I117" s="506"/>
      <c r="J117" s="450"/>
      <c r="K117" s="450"/>
    </row>
    <row r="118" spans="1:11">
      <c r="A118" s="450"/>
      <c r="B118" s="450"/>
      <c r="C118" s="450"/>
      <c r="D118" s="450"/>
      <c r="E118" s="450"/>
      <c r="F118" s="448"/>
      <c r="G118" s="450"/>
      <c r="H118" s="505"/>
      <c r="I118" s="505"/>
      <c r="J118" s="450"/>
      <c r="K118" s="450"/>
    </row>
    <row r="119" spans="1:11">
      <c r="A119" s="450"/>
      <c r="B119" s="450"/>
      <c r="C119" s="450"/>
      <c r="D119" s="450"/>
      <c r="E119" s="450"/>
      <c r="F119" s="450"/>
      <c r="G119" s="450"/>
      <c r="H119" s="507"/>
      <c r="I119" s="507"/>
      <c r="J119" s="450"/>
      <c r="K119" s="450"/>
    </row>
    <row r="120" spans="1:11">
      <c r="A120" s="450"/>
      <c r="B120" s="450"/>
      <c r="C120" s="450"/>
      <c r="D120" s="450"/>
      <c r="E120" s="450"/>
      <c r="F120" s="448"/>
      <c r="G120" s="450"/>
      <c r="H120" s="505"/>
      <c r="I120" s="505"/>
      <c r="J120" s="450"/>
      <c r="K120" s="450"/>
    </row>
    <row r="121" spans="1:11">
      <c r="A121" s="450"/>
      <c r="B121" s="450"/>
      <c r="C121" s="450"/>
      <c r="D121" s="450"/>
      <c r="E121" s="450"/>
      <c r="F121" s="448"/>
      <c r="G121" s="450"/>
      <c r="H121" s="505"/>
      <c r="I121" s="505"/>
      <c r="J121" s="450"/>
      <c r="K121" s="450"/>
    </row>
    <row r="122" spans="1:11">
      <c r="A122" s="450"/>
      <c r="B122" s="450"/>
      <c r="C122" s="450"/>
      <c r="D122" s="450"/>
      <c r="E122" s="450"/>
      <c r="F122" s="448"/>
      <c r="G122" s="450"/>
      <c r="H122" s="505"/>
      <c r="I122" s="505"/>
      <c r="J122" s="450"/>
      <c r="K122" s="450"/>
    </row>
    <row r="123" spans="1:11">
      <c r="A123" s="450"/>
      <c r="B123" s="450"/>
      <c r="C123" s="450"/>
      <c r="D123" s="450"/>
      <c r="E123" s="450"/>
      <c r="F123" s="448"/>
      <c r="G123" s="450"/>
      <c r="H123" s="505"/>
      <c r="I123" s="505"/>
      <c r="J123" s="450"/>
      <c r="K123" s="450"/>
    </row>
    <row r="124" spans="1:11">
      <c r="A124" s="450"/>
      <c r="B124" s="450"/>
      <c r="C124" s="450"/>
      <c r="D124" s="450"/>
      <c r="E124" s="450"/>
      <c r="F124" s="448"/>
      <c r="G124" s="450"/>
      <c r="H124" s="505"/>
      <c r="I124" s="505"/>
      <c r="J124" s="450"/>
      <c r="K124" s="450"/>
    </row>
    <row r="125" spans="1:11">
      <c r="A125" s="450"/>
      <c r="B125" s="450"/>
      <c r="C125" s="450"/>
      <c r="D125" s="450"/>
      <c r="E125" s="450"/>
      <c r="F125" s="448"/>
      <c r="G125" s="450"/>
      <c r="H125" s="505"/>
      <c r="I125" s="505"/>
      <c r="J125" s="450"/>
      <c r="K125" s="450"/>
    </row>
    <row r="126" spans="1:11">
      <c r="A126" s="450"/>
      <c r="B126" s="450"/>
      <c r="C126" s="450"/>
      <c r="D126" s="450"/>
      <c r="E126" s="450"/>
      <c r="F126" s="448"/>
      <c r="G126" s="450"/>
      <c r="H126" s="505"/>
      <c r="I126" s="505"/>
      <c r="J126" s="450"/>
      <c r="K126" s="450"/>
    </row>
    <row r="127" spans="1:11">
      <c r="A127" s="450"/>
      <c r="B127" s="450"/>
      <c r="C127" s="450"/>
      <c r="D127" s="450"/>
      <c r="E127" s="450"/>
      <c r="F127" s="448"/>
      <c r="G127" s="450"/>
      <c r="H127" s="505"/>
      <c r="I127" s="505"/>
      <c r="J127" s="450"/>
      <c r="K127" s="450"/>
    </row>
    <row r="128" spans="1:11">
      <c r="A128" s="450"/>
      <c r="B128" s="450"/>
      <c r="C128" s="450"/>
      <c r="D128" s="450"/>
      <c r="E128" s="450"/>
      <c r="F128" s="448"/>
      <c r="G128" s="450"/>
      <c r="H128" s="505"/>
      <c r="I128" s="505"/>
      <c r="J128" s="450"/>
      <c r="K128" s="450"/>
    </row>
    <row r="129" spans="1:11">
      <c r="A129" s="450"/>
      <c r="B129" s="450"/>
      <c r="C129" s="450"/>
      <c r="D129" s="450"/>
      <c r="E129" s="450"/>
      <c r="F129" s="448"/>
      <c r="G129" s="450"/>
      <c r="H129" s="505"/>
      <c r="I129" s="505"/>
      <c r="J129" s="450"/>
      <c r="K129" s="450"/>
    </row>
    <row r="130" spans="1:11">
      <c r="A130" s="450"/>
      <c r="B130" s="450"/>
      <c r="C130" s="450"/>
      <c r="D130" s="450"/>
      <c r="E130" s="450"/>
      <c r="F130" s="448"/>
      <c r="G130" s="450"/>
      <c r="H130" s="505"/>
      <c r="I130" s="505"/>
      <c r="J130" s="450"/>
      <c r="K130" s="450"/>
    </row>
    <row r="131" spans="1:11">
      <c r="A131" s="450"/>
      <c r="B131" s="450"/>
      <c r="C131" s="450"/>
      <c r="D131" s="450"/>
      <c r="E131" s="450"/>
      <c r="F131" s="448"/>
      <c r="G131" s="450"/>
      <c r="H131" s="505"/>
      <c r="I131" s="505"/>
      <c r="J131" s="450"/>
      <c r="K131" s="450"/>
    </row>
    <row r="132" spans="1:11">
      <c r="A132" s="450"/>
      <c r="B132" s="450"/>
      <c r="C132" s="450"/>
      <c r="D132" s="450"/>
      <c r="E132" s="450"/>
      <c r="F132" s="448"/>
      <c r="G132" s="450"/>
      <c r="H132" s="505"/>
      <c r="I132" s="505"/>
      <c r="J132" s="450"/>
      <c r="K132" s="450"/>
    </row>
    <row r="133" spans="1:11">
      <c r="A133" s="450"/>
      <c r="B133" s="450"/>
      <c r="C133" s="450"/>
      <c r="D133" s="450"/>
      <c r="E133" s="450"/>
      <c r="F133" s="448"/>
      <c r="G133" s="450"/>
      <c r="H133" s="505"/>
      <c r="I133" s="505"/>
      <c r="J133" s="450"/>
      <c r="K133" s="450"/>
    </row>
    <row r="134" spans="1:11">
      <c r="A134" s="450"/>
      <c r="B134" s="450"/>
      <c r="C134" s="450"/>
      <c r="D134" s="450"/>
      <c r="E134" s="450"/>
      <c r="F134" s="448"/>
      <c r="G134" s="450"/>
      <c r="H134" s="505"/>
      <c r="I134" s="505"/>
      <c r="J134" s="450"/>
      <c r="K134" s="450"/>
    </row>
    <row r="135" spans="1:11">
      <c r="A135" s="450"/>
      <c r="B135" s="450"/>
      <c r="C135" s="450"/>
      <c r="D135" s="450"/>
      <c r="E135" s="450"/>
      <c r="F135" s="448"/>
      <c r="G135" s="450"/>
      <c r="H135" s="505"/>
      <c r="I135" s="505"/>
      <c r="J135" s="450"/>
      <c r="K135" s="450"/>
    </row>
    <row r="136" spans="1:11">
      <c r="A136" s="450"/>
      <c r="B136" s="450"/>
      <c r="C136" s="450"/>
      <c r="D136" s="450"/>
      <c r="E136" s="450"/>
      <c r="F136" s="153"/>
      <c r="G136" s="450"/>
      <c r="H136" s="506"/>
      <c r="I136" s="506"/>
      <c r="J136" s="450"/>
      <c r="K136" s="450"/>
    </row>
    <row r="137" spans="1:11">
      <c r="A137" s="450"/>
      <c r="B137" s="450"/>
      <c r="C137" s="450"/>
      <c r="D137" s="450"/>
      <c r="E137" s="450"/>
      <c r="F137" s="448"/>
      <c r="G137" s="450"/>
      <c r="H137" s="505"/>
      <c r="I137" s="505"/>
      <c r="J137" s="450"/>
      <c r="K137" s="450"/>
    </row>
    <row r="138" spans="1:11">
      <c r="A138" s="450"/>
      <c r="B138" s="450"/>
      <c r="C138" s="450"/>
      <c r="D138" s="450"/>
      <c r="E138" s="450"/>
      <c r="F138" s="450"/>
      <c r="G138" s="450"/>
      <c r="H138" s="507"/>
      <c r="I138" s="507"/>
      <c r="J138" s="450"/>
      <c r="K138" s="450"/>
    </row>
    <row r="139" spans="1:11">
      <c r="A139" s="450"/>
      <c r="B139" s="450"/>
      <c r="C139" s="450"/>
      <c r="D139" s="450"/>
      <c r="E139" s="450"/>
      <c r="F139" s="448"/>
      <c r="G139" s="450"/>
      <c r="H139" s="505"/>
      <c r="I139" s="505"/>
      <c r="J139" s="450"/>
      <c r="K139" s="450"/>
    </row>
    <row r="140" spans="1:11">
      <c r="A140" s="450"/>
      <c r="B140" s="450"/>
      <c r="C140" s="450"/>
      <c r="D140" s="450"/>
      <c r="E140" s="450"/>
      <c r="F140" s="448"/>
      <c r="G140" s="450"/>
      <c r="H140" s="505"/>
      <c r="I140" s="505"/>
      <c r="J140" s="450"/>
      <c r="K140" s="450"/>
    </row>
    <row r="141" spans="1:11">
      <c r="A141" s="450"/>
      <c r="B141" s="450"/>
      <c r="C141" s="450"/>
      <c r="D141" s="450"/>
      <c r="E141" s="450"/>
      <c r="F141" s="448"/>
      <c r="G141" s="450"/>
      <c r="H141" s="505"/>
      <c r="I141" s="505"/>
      <c r="J141" s="450"/>
      <c r="K141" s="450"/>
    </row>
    <row r="142" spans="1:11">
      <c r="A142" s="450"/>
      <c r="B142" s="450"/>
      <c r="C142" s="450"/>
      <c r="D142" s="450"/>
      <c r="E142" s="450"/>
      <c r="F142" s="448"/>
      <c r="G142" s="450"/>
      <c r="H142" s="505"/>
      <c r="I142" s="505"/>
      <c r="J142" s="450"/>
      <c r="K142" s="450"/>
    </row>
    <row r="143" spans="1:11">
      <c r="A143" s="450"/>
      <c r="B143" s="450"/>
      <c r="C143" s="450"/>
      <c r="D143" s="450"/>
      <c r="E143" s="450"/>
      <c r="F143" s="448"/>
      <c r="G143" s="450"/>
      <c r="H143" s="505"/>
      <c r="I143" s="505"/>
      <c r="J143" s="450"/>
      <c r="K143" s="450"/>
    </row>
    <row r="144" spans="1:11">
      <c r="A144" s="450"/>
      <c r="B144" s="450"/>
      <c r="C144" s="450"/>
      <c r="D144" s="450"/>
      <c r="E144" s="450"/>
      <c r="F144" s="448"/>
      <c r="G144" s="450"/>
      <c r="H144" s="505"/>
      <c r="I144" s="505"/>
      <c r="J144" s="450"/>
      <c r="K144" s="450"/>
    </row>
    <row r="145" spans="1:11">
      <c r="A145" s="450"/>
      <c r="B145" s="450"/>
      <c r="C145" s="450"/>
      <c r="D145" s="450"/>
      <c r="E145" s="450"/>
      <c r="F145" s="448"/>
      <c r="G145" s="450"/>
      <c r="H145" s="505"/>
      <c r="I145" s="505"/>
      <c r="J145" s="450"/>
      <c r="K145" s="450"/>
    </row>
    <row r="146" spans="1:11">
      <c r="A146" s="450"/>
      <c r="B146" s="450"/>
      <c r="C146" s="450"/>
      <c r="D146" s="450"/>
      <c r="E146" s="450"/>
      <c r="F146" s="448"/>
      <c r="G146" s="450"/>
      <c r="H146" s="505"/>
      <c r="I146" s="505"/>
      <c r="J146" s="450"/>
      <c r="K146" s="450"/>
    </row>
    <row r="147" spans="1:11">
      <c r="A147" s="450"/>
      <c r="B147" s="450"/>
      <c r="C147" s="450"/>
      <c r="D147" s="450"/>
      <c r="E147" s="450"/>
      <c r="F147" s="448"/>
      <c r="G147" s="450"/>
      <c r="H147" s="505"/>
      <c r="I147" s="505"/>
      <c r="J147" s="450"/>
      <c r="K147" s="450"/>
    </row>
    <row r="148" spans="1:11">
      <c r="A148" s="450"/>
      <c r="B148" s="450"/>
      <c r="C148" s="450"/>
      <c r="D148" s="450"/>
      <c r="E148" s="450"/>
      <c r="F148" s="448"/>
      <c r="G148" s="450"/>
      <c r="H148" s="505"/>
      <c r="I148" s="505"/>
      <c r="J148" s="450"/>
      <c r="K148" s="450"/>
    </row>
    <row r="149" spans="1:11">
      <c r="A149" s="450"/>
      <c r="B149" s="450"/>
      <c r="C149" s="450"/>
      <c r="D149" s="450"/>
      <c r="E149" s="450"/>
      <c r="F149" s="448"/>
      <c r="G149" s="450"/>
      <c r="H149" s="505"/>
      <c r="I149" s="505"/>
      <c r="J149" s="450"/>
      <c r="K149" s="450"/>
    </row>
    <row r="150" spans="1:11">
      <c r="A150" s="450"/>
      <c r="B150" s="450"/>
      <c r="C150" s="450"/>
      <c r="D150" s="450"/>
      <c r="E150" s="450"/>
      <c r="F150" s="448"/>
      <c r="G150" s="450"/>
      <c r="H150" s="505"/>
      <c r="I150" s="505"/>
      <c r="J150" s="450"/>
      <c r="K150" s="450"/>
    </row>
    <row r="151" spans="1:11">
      <c r="A151" s="450"/>
      <c r="B151" s="450"/>
      <c r="C151" s="450"/>
      <c r="D151" s="450"/>
      <c r="E151" s="450"/>
      <c r="F151" s="448"/>
      <c r="G151" s="450"/>
      <c r="H151" s="505"/>
      <c r="I151" s="505"/>
      <c r="J151" s="450"/>
      <c r="K151" s="450"/>
    </row>
    <row r="152" spans="1:11">
      <c r="A152" s="450"/>
      <c r="B152" s="450"/>
      <c r="C152" s="450"/>
      <c r="D152" s="450"/>
      <c r="E152" s="450"/>
      <c r="F152" s="448"/>
      <c r="G152" s="450"/>
      <c r="H152" s="505"/>
      <c r="I152" s="505"/>
      <c r="J152" s="450"/>
      <c r="K152" s="450"/>
    </row>
    <row r="153" spans="1:11">
      <c r="A153" s="450"/>
      <c r="B153" s="450"/>
      <c r="C153" s="450"/>
      <c r="D153" s="450"/>
      <c r="E153" s="450"/>
      <c r="F153" s="448"/>
      <c r="G153" s="450"/>
      <c r="H153" s="505"/>
      <c r="I153" s="505"/>
      <c r="J153" s="450"/>
      <c r="K153" s="450"/>
    </row>
    <row r="154" spans="1:11">
      <c r="A154" s="450"/>
      <c r="B154" s="450"/>
      <c r="C154" s="450"/>
      <c r="D154" s="450"/>
      <c r="E154" s="450"/>
      <c r="F154" s="448"/>
      <c r="G154" s="450"/>
      <c r="H154" s="505"/>
      <c r="I154" s="505"/>
      <c r="J154" s="450"/>
      <c r="K154" s="450"/>
    </row>
    <row r="155" spans="1:11">
      <c r="A155" s="450"/>
      <c r="B155" s="450"/>
      <c r="C155" s="450"/>
      <c r="D155" s="450"/>
      <c r="E155" s="450"/>
      <c r="F155" s="153"/>
      <c r="G155" s="450"/>
      <c r="H155" s="506"/>
      <c r="I155" s="506"/>
      <c r="J155" s="450"/>
      <c r="K155" s="450"/>
    </row>
    <row r="156" spans="1:11">
      <c r="A156" s="450"/>
      <c r="B156" s="450"/>
      <c r="C156" s="450"/>
      <c r="D156" s="450"/>
      <c r="E156" s="450"/>
      <c r="F156" s="448"/>
      <c r="G156" s="450"/>
      <c r="H156" s="505"/>
      <c r="I156" s="505"/>
      <c r="J156" s="450"/>
      <c r="K156" s="450"/>
    </row>
    <row r="157" spans="1:11">
      <c r="A157" s="450"/>
      <c r="B157" s="450"/>
      <c r="C157" s="450"/>
      <c r="D157" s="450"/>
      <c r="E157" s="450"/>
      <c r="F157" s="450"/>
      <c r="G157" s="450"/>
      <c r="H157" s="507"/>
      <c r="I157" s="507"/>
      <c r="J157" s="450"/>
      <c r="K157" s="450"/>
    </row>
    <row r="158" spans="1:11">
      <c r="A158" s="450"/>
      <c r="B158" s="450"/>
      <c r="C158" s="450"/>
      <c r="D158" s="450"/>
      <c r="E158" s="450"/>
      <c r="F158" s="448"/>
      <c r="G158" s="450"/>
      <c r="H158" s="505"/>
      <c r="I158" s="505"/>
      <c r="J158" s="450"/>
      <c r="K158" s="450"/>
    </row>
    <row r="159" spans="1:11">
      <c r="A159" s="450"/>
      <c r="B159" s="450"/>
      <c r="C159" s="450"/>
      <c r="D159" s="450"/>
      <c r="E159" s="450"/>
      <c r="F159" s="448"/>
      <c r="G159" s="450"/>
      <c r="H159" s="505"/>
      <c r="I159" s="505"/>
      <c r="J159" s="450"/>
      <c r="K159" s="450"/>
    </row>
    <row r="160" spans="1:11">
      <c r="A160" s="450"/>
      <c r="B160" s="450"/>
      <c r="C160" s="450"/>
      <c r="D160" s="450"/>
      <c r="E160" s="450"/>
      <c r="F160" s="448"/>
      <c r="G160" s="450"/>
      <c r="H160" s="505"/>
      <c r="I160" s="505"/>
      <c r="J160" s="450"/>
      <c r="K160" s="450"/>
    </row>
    <row r="161" spans="1:11">
      <c r="A161" s="450"/>
      <c r="B161" s="450"/>
      <c r="C161" s="450"/>
      <c r="D161" s="450"/>
      <c r="E161" s="450"/>
      <c r="F161" s="448"/>
      <c r="G161" s="450"/>
      <c r="H161" s="505"/>
      <c r="I161" s="505"/>
      <c r="J161" s="450"/>
      <c r="K161" s="450"/>
    </row>
    <row r="162" spans="1:11">
      <c r="A162" s="450"/>
      <c r="B162" s="450"/>
      <c r="C162" s="450"/>
      <c r="D162" s="450"/>
      <c r="E162" s="450"/>
      <c r="F162" s="448"/>
      <c r="G162" s="450"/>
      <c r="H162" s="505"/>
      <c r="I162" s="505"/>
      <c r="J162" s="450"/>
      <c r="K162" s="450"/>
    </row>
    <row r="163" spans="1:11">
      <c r="A163" s="450"/>
      <c r="B163" s="450"/>
      <c r="C163" s="450"/>
      <c r="D163" s="450"/>
      <c r="E163" s="450"/>
      <c r="F163" s="448"/>
      <c r="G163" s="450"/>
      <c r="H163" s="505"/>
      <c r="I163" s="505"/>
      <c r="J163" s="450"/>
      <c r="K163" s="450"/>
    </row>
    <row r="164" spans="1:11">
      <c r="A164" s="450"/>
      <c r="B164" s="450"/>
      <c r="C164" s="450"/>
      <c r="D164" s="450"/>
      <c r="E164" s="450"/>
      <c r="F164" s="448"/>
      <c r="G164" s="450"/>
      <c r="H164" s="505"/>
      <c r="I164" s="505"/>
      <c r="J164" s="450"/>
      <c r="K164" s="450"/>
    </row>
    <row r="165" spans="1:11">
      <c r="A165" s="450"/>
      <c r="B165" s="450"/>
      <c r="C165" s="450"/>
      <c r="D165" s="450"/>
      <c r="E165" s="450"/>
      <c r="F165" s="448"/>
      <c r="G165" s="450"/>
      <c r="H165" s="505"/>
      <c r="I165" s="505"/>
      <c r="J165" s="450"/>
      <c r="K165" s="450"/>
    </row>
    <row r="166" spans="1:11">
      <c r="A166" s="450"/>
      <c r="B166" s="450"/>
      <c r="C166" s="450"/>
      <c r="D166" s="450"/>
      <c r="E166" s="450"/>
      <c r="F166" s="448"/>
      <c r="G166" s="450"/>
      <c r="H166" s="505"/>
      <c r="I166" s="505"/>
      <c r="J166" s="450"/>
      <c r="K166" s="450"/>
    </row>
    <row r="167" spans="1:11">
      <c r="A167" s="450"/>
      <c r="B167" s="450"/>
      <c r="C167" s="450"/>
      <c r="D167" s="450"/>
      <c r="E167" s="450"/>
      <c r="F167" s="448"/>
      <c r="G167" s="450"/>
      <c r="H167" s="505"/>
      <c r="I167" s="505"/>
      <c r="J167" s="450"/>
      <c r="K167" s="450"/>
    </row>
    <row r="168" spans="1:11">
      <c r="A168" s="450"/>
      <c r="B168" s="450"/>
      <c r="C168" s="450"/>
      <c r="D168" s="450"/>
      <c r="E168" s="450"/>
      <c r="F168" s="448"/>
      <c r="G168" s="450"/>
      <c r="H168" s="505"/>
      <c r="I168" s="505"/>
      <c r="J168" s="450"/>
      <c r="K168" s="450"/>
    </row>
    <row r="169" spans="1:11">
      <c r="A169" s="450"/>
      <c r="B169" s="450"/>
      <c r="C169" s="450"/>
      <c r="D169" s="450"/>
      <c r="E169" s="450"/>
      <c r="F169" s="448"/>
      <c r="G169" s="450"/>
      <c r="H169" s="505"/>
      <c r="I169" s="505"/>
      <c r="J169" s="450"/>
      <c r="K169" s="450"/>
    </row>
    <row r="170" spans="1:11">
      <c r="A170" s="450"/>
      <c r="B170" s="450"/>
      <c r="C170" s="450"/>
      <c r="D170" s="450"/>
      <c r="E170" s="450"/>
      <c r="F170" s="448"/>
      <c r="G170" s="450"/>
      <c r="H170" s="505"/>
      <c r="I170" s="505"/>
      <c r="J170" s="450"/>
      <c r="K170" s="450"/>
    </row>
    <row r="171" spans="1:11">
      <c r="A171" s="450"/>
      <c r="B171" s="450"/>
      <c r="C171" s="450"/>
      <c r="D171" s="450"/>
      <c r="E171" s="450"/>
      <c r="F171" s="448"/>
      <c r="G171" s="450"/>
      <c r="H171" s="505"/>
      <c r="I171" s="505"/>
      <c r="J171" s="450"/>
      <c r="K171" s="450"/>
    </row>
    <row r="172" spans="1:11">
      <c r="A172" s="450"/>
      <c r="B172" s="450"/>
      <c r="C172" s="450"/>
      <c r="D172" s="450"/>
      <c r="E172" s="450"/>
      <c r="F172" s="448"/>
      <c r="G172" s="450"/>
      <c r="H172" s="505"/>
      <c r="I172" s="505"/>
      <c r="J172" s="450"/>
      <c r="K172" s="450"/>
    </row>
    <row r="173" spans="1:11">
      <c r="A173" s="450"/>
      <c r="B173" s="450"/>
      <c r="C173" s="450"/>
      <c r="D173" s="450"/>
      <c r="E173" s="450"/>
      <c r="F173" s="448"/>
      <c r="G173" s="450"/>
      <c r="H173" s="505"/>
      <c r="I173" s="505"/>
      <c r="J173" s="450"/>
      <c r="K173" s="450"/>
    </row>
    <row r="174" spans="1:11">
      <c r="A174" s="450"/>
      <c r="B174" s="450"/>
      <c r="C174" s="450"/>
      <c r="D174" s="450"/>
      <c r="E174" s="450"/>
      <c r="F174" s="153"/>
      <c r="G174" s="450"/>
      <c r="H174" s="506"/>
      <c r="I174" s="506"/>
      <c r="J174" s="450"/>
      <c r="K174" s="450"/>
    </row>
    <row r="175" spans="1:11">
      <c r="A175" s="450"/>
      <c r="B175" s="450"/>
      <c r="C175" s="450"/>
      <c r="D175" s="450"/>
      <c r="E175" s="450"/>
      <c r="F175" s="448"/>
      <c r="G175" s="450"/>
      <c r="H175" s="505"/>
      <c r="I175" s="505"/>
      <c r="J175" s="450"/>
      <c r="K175" s="450"/>
    </row>
    <row r="176" spans="1:11">
      <c r="A176" s="450"/>
      <c r="B176" s="450"/>
      <c r="C176" s="450"/>
      <c r="D176" s="450"/>
      <c r="E176" s="450"/>
      <c r="F176" s="450"/>
      <c r="G176" s="450"/>
      <c r="H176" s="507"/>
      <c r="I176" s="507"/>
      <c r="J176" s="450"/>
      <c r="K176" s="450"/>
    </row>
    <row r="177" spans="1:11">
      <c r="A177" s="450"/>
      <c r="B177" s="450"/>
      <c r="C177" s="450"/>
      <c r="D177" s="450"/>
      <c r="E177" s="450"/>
      <c r="F177" s="207"/>
      <c r="G177" s="450"/>
      <c r="H177" s="508"/>
      <c r="I177" s="508"/>
      <c r="J177" s="450"/>
      <c r="K177" s="450"/>
    </row>
    <row r="178" spans="1:11">
      <c r="A178" s="450"/>
      <c r="B178" s="450"/>
      <c r="C178" s="450"/>
      <c r="D178" s="450"/>
      <c r="E178" s="450"/>
      <c r="F178" s="207"/>
      <c r="G178" s="450"/>
      <c r="H178" s="508"/>
      <c r="I178" s="508"/>
      <c r="J178" s="450"/>
      <c r="K178" s="450"/>
    </row>
    <row r="179" spans="1:11">
      <c r="A179" s="450"/>
      <c r="B179" s="450"/>
      <c r="C179" s="450"/>
      <c r="D179" s="450"/>
      <c r="E179" s="450"/>
      <c r="F179" s="207"/>
      <c r="G179" s="450"/>
      <c r="H179" s="508"/>
      <c r="I179" s="508"/>
      <c r="J179" s="450"/>
      <c r="K179" s="450"/>
    </row>
    <row r="180" spans="1:11">
      <c r="A180" s="450"/>
      <c r="B180" s="450"/>
      <c r="C180" s="450"/>
      <c r="D180" s="450"/>
      <c r="E180" s="450"/>
      <c r="F180" s="207"/>
      <c r="G180" s="450"/>
      <c r="H180" s="508"/>
      <c r="I180" s="508"/>
      <c r="J180" s="450"/>
      <c r="K180" s="450"/>
    </row>
    <row r="181" spans="1:11">
      <c r="A181" s="450"/>
      <c r="B181" s="450"/>
      <c r="C181" s="450"/>
      <c r="D181" s="450"/>
      <c r="E181" s="450"/>
      <c r="F181" s="207"/>
      <c r="G181" s="450"/>
      <c r="H181" s="508"/>
      <c r="I181" s="508"/>
      <c r="J181" s="450"/>
      <c r="K181" s="450"/>
    </row>
    <row r="182" spans="1:11">
      <c r="A182" s="450"/>
      <c r="B182" s="450"/>
      <c r="C182" s="450"/>
      <c r="D182" s="450"/>
      <c r="E182" s="450"/>
      <c r="F182" s="207"/>
      <c r="G182" s="450"/>
      <c r="H182" s="508"/>
      <c r="I182" s="508"/>
      <c r="J182" s="450"/>
      <c r="K182" s="450"/>
    </row>
    <row r="183" spans="1:11">
      <c r="A183" s="450"/>
      <c r="B183" s="450"/>
      <c r="C183" s="450"/>
      <c r="D183" s="450"/>
      <c r="E183" s="450"/>
      <c r="F183" s="207"/>
      <c r="G183" s="450"/>
      <c r="H183" s="508"/>
      <c r="I183" s="508"/>
      <c r="J183" s="450"/>
      <c r="K183" s="450"/>
    </row>
    <row r="184" spans="1:11">
      <c r="A184" s="450"/>
      <c r="B184" s="450"/>
      <c r="C184" s="450"/>
      <c r="D184" s="450"/>
      <c r="E184" s="450"/>
      <c r="F184" s="207"/>
      <c r="G184" s="450"/>
      <c r="H184" s="508"/>
      <c r="I184" s="508"/>
      <c r="J184" s="450"/>
      <c r="K184" s="450"/>
    </row>
    <row r="185" spans="1:11">
      <c r="A185" s="450"/>
      <c r="B185" s="450"/>
      <c r="C185" s="450"/>
      <c r="D185" s="450"/>
      <c r="E185" s="450"/>
      <c r="F185" s="207"/>
      <c r="G185" s="450"/>
      <c r="H185" s="508"/>
      <c r="I185" s="508"/>
      <c r="J185" s="450"/>
      <c r="K185" s="450"/>
    </row>
    <row r="186" spans="1:11">
      <c r="A186" s="450"/>
      <c r="B186" s="450"/>
      <c r="C186" s="450"/>
      <c r="D186" s="450"/>
      <c r="E186" s="450"/>
      <c r="F186" s="207"/>
      <c r="G186" s="450"/>
      <c r="H186" s="508"/>
      <c r="I186" s="508"/>
      <c r="J186" s="450"/>
      <c r="K186" s="450"/>
    </row>
    <row r="187" spans="1:11">
      <c r="A187" s="450"/>
      <c r="B187" s="450"/>
      <c r="C187" s="450"/>
      <c r="D187" s="450"/>
      <c r="E187" s="450"/>
      <c r="F187" s="207"/>
      <c r="G187" s="450"/>
      <c r="H187" s="508"/>
      <c r="I187" s="508"/>
      <c r="J187" s="450"/>
      <c r="K187" s="450"/>
    </row>
    <row r="188" spans="1:11">
      <c r="A188" s="450"/>
      <c r="B188" s="450"/>
      <c r="C188" s="450"/>
      <c r="D188" s="450"/>
      <c r="E188" s="450"/>
      <c r="F188" s="207"/>
      <c r="G188" s="450"/>
      <c r="H188" s="508"/>
      <c r="I188" s="508"/>
      <c r="J188" s="450"/>
      <c r="K188" s="450"/>
    </row>
    <row r="189" spans="1:11">
      <c r="A189" s="450"/>
      <c r="B189" s="450"/>
      <c r="C189" s="450"/>
      <c r="D189" s="450"/>
      <c r="E189" s="450"/>
      <c r="F189" s="207"/>
      <c r="G189" s="450"/>
      <c r="H189" s="508"/>
      <c r="I189" s="508"/>
      <c r="J189" s="450"/>
      <c r="K189" s="450"/>
    </row>
    <row r="190" spans="1:11">
      <c r="A190" s="450"/>
      <c r="B190" s="450"/>
      <c r="C190" s="450"/>
      <c r="D190" s="450"/>
      <c r="E190" s="450"/>
      <c r="F190" s="207"/>
      <c r="G190" s="450"/>
      <c r="H190" s="508"/>
      <c r="I190" s="508"/>
      <c r="J190" s="450"/>
      <c r="K190" s="450"/>
    </row>
    <row r="191" spans="1:11">
      <c r="A191" s="450"/>
      <c r="B191" s="450"/>
      <c r="C191" s="450"/>
      <c r="D191" s="450"/>
      <c r="E191" s="450"/>
      <c r="F191" s="207"/>
      <c r="G191" s="450"/>
      <c r="H191" s="508"/>
      <c r="I191" s="508"/>
      <c r="J191" s="450"/>
      <c r="K191" s="450"/>
    </row>
    <row r="192" spans="1:11">
      <c r="A192" s="450"/>
      <c r="B192" s="450"/>
      <c r="C192" s="450"/>
      <c r="D192" s="450"/>
      <c r="E192" s="450"/>
      <c r="F192" s="207"/>
      <c r="G192" s="450"/>
      <c r="H192" s="508"/>
      <c r="I192" s="508"/>
      <c r="J192" s="450"/>
      <c r="K192" s="450"/>
    </row>
    <row r="193" spans="1:11">
      <c r="A193" s="450"/>
      <c r="B193" s="450"/>
      <c r="C193" s="450"/>
      <c r="D193" s="450"/>
      <c r="E193" s="450"/>
      <c r="F193" s="449"/>
      <c r="G193" s="450"/>
      <c r="H193" s="509"/>
      <c r="I193" s="509"/>
      <c r="J193" s="450"/>
      <c r="K193" s="450"/>
    </row>
    <row r="194" spans="1:11">
      <c r="A194" s="450"/>
      <c r="B194" s="450"/>
      <c r="C194" s="450"/>
      <c r="D194" s="450"/>
      <c r="E194" s="450"/>
      <c r="F194" s="207"/>
      <c r="G194" s="450"/>
      <c r="H194" s="508"/>
      <c r="I194" s="508"/>
      <c r="J194" s="450"/>
      <c r="K194" s="450"/>
    </row>
    <row r="195" spans="1:11">
      <c r="A195" s="450"/>
      <c r="B195" s="450"/>
      <c r="C195" s="450"/>
      <c r="D195" s="450"/>
      <c r="E195" s="450"/>
      <c r="F195" s="450"/>
      <c r="G195" s="450"/>
      <c r="H195" s="507"/>
      <c r="I195" s="507"/>
      <c r="J195" s="450"/>
      <c r="K195" s="450"/>
    </row>
    <row r="196" spans="1:11">
      <c r="A196" s="450"/>
      <c r="B196" s="450"/>
      <c r="C196" s="450"/>
      <c r="D196" s="450"/>
      <c r="E196" s="450"/>
      <c r="F196" s="447"/>
      <c r="G196" s="450"/>
      <c r="H196" s="510"/>
      <c r="I196" s="510"/>
      <c r="J196" s="450"/>
      <c r="K196" s="450"/>
    </row>
    <row r="197" spans="1:11">
      <c r="A197" s="450"/>
      <c r="B197" s="450"/>
      <c r="C197" s="450"/>
      <c r="D197" s="450"/>
      <c r="E197" s="450"/>
      <c r="F197" s="447"/>
      <c r="G197" s="450"/>
      <c r="H197" s="510"/>
      <c r="I197" s="510"/>
      <c r="J197" s="450"/>
      <c r="K197" s="450"/>
    </row>
    <row r="198" spans="1:11">
      <c r="A198" s="450"/>
      <c r="B198" s="450"/>
      <c r="C198" s="450"/>
      <c r="D198" s="450"/>
      <c r="E198" s="450"/>
      <c r="F198" s="447"/>
      <c r="G198" s="450"/>
      <c r="H198" s="510"/>
      <c r="I198" s="510"/>
      <c r="J198" s="450"/>
      <c r="K198" s="450"/>
    </row>
    <row r="199" spans="1:11">
      <c r="A199" s="450"/>
      <c r="B199" s="450"/>
      <c r="C199" s="450"/>
      <c r="D199" s="450"/>
      <c r="E199" s="450"/>
      <c r="F199" s="447"/>
      <c r="G199" s="450"/>
      <c r="H199" s="510"/>
      <c r="I199" s="510"/>
      <c r="J199" s="450"/>
      <c r="K199" s="450"/>
    </row>
    <row r="200" spans="1:11">
      <c r="A200" s="450"/>
      <c r="B200" s="450"/>
      <c r="C200" s="450"/>
      <c r="D200" s="450"/>
      <c r="E200" s="450"/>
      <c r="F200" s="447"/>
      <c r="G200" s="450"/>
      <c r="H200" s="510"/>
      <c r="I200" s="510"/>
      <c r="J200" s="450"/>
      <c r="K200" s="450"/>
    </row>
    <row r="201" spans="1:11">
      <c r="A201" s="450"/>
      <c r="B201" s="450"/>
      <c r="C201" s="450"/>
      <c r="D201" s="450"/>
      <c r="E201" s="450"/>
      <c r="F201" s="447"/>
      <c r="G201" s="450"/>
      <c r="H201" s="510"/>
      <c r="I201" s="510"/>
      <c r="J201" s="450"/>
      <c r="K201" s="450"/>
    </row>
    <row r="202" spans="1:11">
      <c r="A202" s="450"/>
      <c r="B202" s="450"/>
      <c r="C202" s="450"/>
      <c r="D202" s="450"/>
      <c r="E202" s="450"/>
      <c r="F202" s="447"/>
      <c r="G202" s="450"/>
      <c r="H202" s="510"/>
      <c r="I202" s="510"/>
      <c r="J202" s="450"/>
      <c r="K202" s="450"/>
    </row>
    <row r="203" spans="1:11">
      <c r="A203" s="450"/>
      <c r="B203" s="450"/>
      <c r="C203" s="450"/>
      <c r="D203" s="450"/>
      <c r="E203" s="450"/>
      <c r="F203" s="447"/>
      <c r="G203" s="450"/>
      <c r="H203" s="510"/>
      <c r="I203" s="510"/>
      <c r="J203" s="450"/>
      <c r="K203" s="450"/>
    </row>
    <row r="204" spans="1:11">
      <c r="A204" s="450"/>
      <c r="B204" s="450"/>
      <c r="C204" s="450"/>
      <c r="D204" s="450"/>
      <c r="E204" s="450"/>
      <c r="F204" s="447"/>
      <c r="G204" s="450"/>
      <c r="H204" s="510"/>
      <c r="I204" s="510"/>
      <c r="J204" s="450"/>
      <c r="K204" s="450"/>
    </row>
    <row r="205" spans="1:11">
      <c r="A205" s="450"/>
      <c r="B205" s="450"/>
      <c r="C205" s="450"/>
      <c r="D205" s="450"/>
      <c r="E205" s="450"/>
      <c r="F205" s="447"/>
      <c r="G205" s="450"/>
      <c r="H205" s="510"/>
      <c r="I205" s="510"/>
      <c r="J205" s="450"/>
      <c r="K205" s="450"/>
    </row>
    <row r="206" spans="1:11">
      <c r="A206" s="450"/>
      <c r="B206" s="450"/>
      <c r="C206" s="450"/>
      <c r="D206" s="450"/>
      <c r="E206" s="450"/>
      <c r="F206" s="447"/>
      <c r="G206" s="450"/>
      <c r="H206" s="510"/>
      <c r="I206" s="510"/>
      <c r="J206" s="450"/>
      <c r="K206" s="450"/>
    </row>
    <row r="207" spans="1:11">
      <c r="A207" s="450"/>
      <c r="B207" s="450"/>
      <c r="C207" s="450"/>
      <c r="D207" s="450"/>
      <c r="E207" s="450"/>
      <c r="F207" s="447"/>
      <c r="G207" s="450"/>
      <c r="H207" s="510"/>
      <c r="I207" s="510"/>
      <c r="J207" s="450"/>
      <c r="K207" s="450"/>
    </row>
    <row r="208" spans="1:11">
      <c r="A208" s="450"/>
      <c r="B208" s="450"/>
      <c r="C208" s="450"/>
      <c r="D208" s="450"/>
      <c r="E208" s="450"/>
      <c r="F208" s="447"/>
      <c r="G208" s="450"/>
      <c r="H208" s="510"/>
      <c r="I208" s="510"/>
      <c r="J208" s="450"/>
      <c r="K208" s="450"/>
    </row>
    <row r="209" spans="1:11">
      <c r="A209" s="450"/>
      <c r="B209" s="450"/>
      <c r="C209" s="450"/>
      <c r="D209" s="450"/>
      <c r="E209" s="450"/>
      <c r="F209" s="447"/>
      <c r="G209" s="450"/>
      <c r="H209" s="510"/>
      <c r="I209" s="510"/>
      <c r="J209" s="450"/>
      <c r="K209" s="450"/>
    </row>
    <row r="210" spans="1:11">
      <c r="A210" s="450"/>
      <c r="B210" s="450"/>
      <c r="C210" s="450"/>
      <c r="D210" s="450"/>
      <c r="E210" s="450"/>
      <c r="F210" s="447"/>
      <c r="G210" s="450"/>
      <c r="H210" s="510"/>
      <c r="I210" s="510"/>
      <c r="J210" s="450"/>
      <c r="K210" s="450"/>
    </row>
    <row r="211" spans="1:11">
      <c r="A211" s="450"/>
      <c r="B211" s="450"/>
      <c r="C211" s="450"/>
      <c r="D211" s="450"/>
      <c r="E211" s="450"/>
      <c r="F211" s="447"/>
      <c r="G211" s="450"/>
      <c r="H211" s="510"/>
      <c r="I211" s="510"/>
      <c r="J211" s="450"/>
      <c r="K211" s="450"/>
    </row>
    <row r="212" spans="1:11">
      <c r="A212" s="450"/>
      <c r="B212" s="450"/>
      <c r="C212" s="450"/>
      <c r="D212" s="450"/>
      <c r="E212" s="450"/>
      <c r="F212" s="451"/>
      <c r="G212" s="450"/>
      <c r="H212" s="511"/>
      <c r="I212" s="511"/>
      <c r="J212" s="450"/>
      <c r="K212" s="450"/>
    </row>
    <row r="213" spans="1:11">
      <c r="A213" s="450"/>
      <c r="B213" s="450"/>
      <c r="C213" s="450"/>
      <c r="D213" s="450"/>
      <c r="E213" s="450"/>
      <c r="F213" s="447"/>
      <c r="G213" s="450"/>
      <c r="H213" s="510"/>
      <c r="I213" s="510"/>
      <c r="J213" s="450"/>
      <c r="K213" s="450"/>
    </row>
    <row r="214" spans="1:11">
      <c r="A214" s="450"/>
      <c r="B214" s="450"/>
      <c r="C214" s="450"/>
      <c r="D214" s="450"/>
      <c r="E214" s="450"/>
      <c r="F214" s="450"/>
      <c r="G214" s="450"/>
      <c r="H214" s="507"/>
      <c r="I214" s="507"/>
      <c r="J214" s="450"/>
      <c r="K214" s="450"/>
    </row>
    <row r="215" spans="1:11">
      <c r="A215" s="450"/>
      <c r="B215" s="450"/>
      <c r="C215" s="450"/>
      <c r="D215" s="450"/>
      <c r="E215" s="450"/>
      <c r="F215" s="207"/>
      <c r="G215" s="450"/>
      <c r="H215" s="508"/>
      <c r="I215" s="508"/>
      <c r="J215" s="450"/>
      <c r="K215" s="450"/>
    </row>
    <row r="216" spans="1:11">
      <c r="A216" s="450"/>
      <c r="B216" s="450"/>
      <c r="C216" s="450"/>
      <c r="D216" s="450"/>
      <c r="E216" s="450"/>
      <c r="F216" s="207"/>
      <c r="G216" s="450"/>
      <c r="H216" s="508"/>
      <c r="I216" s="508"/>
      <c r="J216" s="450"/>
      <c r="K216" s="450"/>
    </row>
    <row r="217" spans="1:11">
      <c r="A217" s="450"/>
      <c r="B217" s="450"/>
      <c r="C217" s="450"/>
      <c r="D217" s="450"/>
      <c r="E217" s="450"/>
      <c r="F217" s="207"/>
      <c r="G217" s="450"/>
      <c r="H217" s="508"/>
      <c r="I217" s="508"/>
      <c r="J217" s="450"/>
      <c r="K217" s="450"/>
    </row>
    <row r="218" spans="1:11">
      <c r="A218" s="450"/>
      <c r="B218" s="450"/>
      <c r="C218" s="450"/>
      <c r="D218" s="450"/>
      <c r="E218" s="450"/>
      <c r="F218" s="207"/>
      <c r="G218" s="450"/>
      <c r="H218" s="508"/>
      <c r="I218" s="508"/>
      <c r="J218" s="450"/>
      <c r="K218" s="450"/>
    </row>
    <row r="219" spans="1:11">
      <c r="A219" s="450"/>
      <c r="B219" s="450"/>
      <c r="C219" s="450"/>
      <c r="D219" s="450"/>
      <c r="E219" s="450"/>
      <c r="F219" s="207"/>
      <c r="G219" s="450"/>
      <c r="H219" s="508"/>
      <c r="I219" s="508"/>
      <c r="J219" s="450"/>
      <c r="K219" s="450"/>
    </row>
    <row r="220" spans="1:11">
      <c r="A220" s="450"/>
      <c r="B220" s="450"/>
      <c r="C220" s="450"/>
      <c r="D220" s="450"/>
      <c r="E220" s="450"/>
      <c r="F220" s="207"/>
      <c r="G220" s="450"/>
      <c r="H220" s="508"/>
      <c r="I220" s="508"/>
      <c r="J220" s="450"/>
      <c r="K220" s="450"/>
    </row>
    <row r="221" spans="1:11">
      <c r="A221" s="450"/>
      <c r="B221" s="450"/>
      <c r="C221" s="450"/>
      <c r="D221" s="450"/>
      <c r="E221" s="450"/>
      <c r="F221" s="207"/>
      <c r="G221" s="450"/>
      <c r="H221" s="508"/>
      <c r="I221" s="508"/>
      <c r="J221" s="450"/>
      <c r="K221" s="450"/>
    </row>
    <row r="222" spans="1:11">
      <c r="A222" s="450"/>
      <c r="B222" s="450"/>
      <c r="C222" s="450"/>
      <c r="D222" s="450"/>
      <c r="E222" s="450"/>
      <c r="F222" s="207"/>
      <c r="G222" s="450"/>
      <c r="H222" s="508"/>
      <c r="I222" s="508"/>
      <c r="J222" s="450"/>
      <c r="K222" s="450"/>
    </row>
    <row r="223" spans="1:11">
      <c r="A223" s="450"/>
      <c r="B223" s="450"/>
      <c r="C223" s="450"/>
      <c r="D223" s="450"/>
      <c r="E223" s="450"/>
      <c r="F223" s="207"/>
      <c r="G223" s="450"/>
      <c r="H223" s="508"/>
      <c r="I223" s="508"/>
      <c r="J223" s="450"/>
      <c r="K223" s="450"/>
    </row>
    <row r="224" spans="1:11">
      <c r="A224" s="450"/>
      <c r="B224" s="450"/>
      <c r="C224" s="450"/>
      <c r="D224" s="450"/>
      <c r="E224" s="450"/>
      <c r="F224" s="207"/>
      <c r="G224" s="450"/>
      <c r="H224" s="508"/>
      <c r="I224" s="508"/>
      <c r="J224" s="450"/>
      <c r="K224" s="450"/>
    </row>
    <row r="225" spans="1:11">
      <c r="A225" s="450"/>
      <c r="B225" s="450"/>
      <c r="C225" s="450"/>
      <c r="D225" s="450"/>
      <c r="E225" s="450"/>
      <c r="F225" s="207"/>
      <c r="G225" s="450"/>
      <c r="H225" s="508"/>
      <c r="I225" s="508"/>
      <c r="J225" s="450"/>
      <c r="K225" s="450"/>
    </row>
    <row r="226" spans="1:11">
      <c r="A226" s="450"/>
      <c r="B226" s="450"/>
      <c r="C226" s="450"/>
      <c r="D226" s="450"/>
      <c r="E226" s="450"/>
      <c r="F226" s="207"/>
      <c r="G226" s="450"/>
      <c r="H226" s="508"/>
      <c r="I226" s="508"/>
      <c r="J226" s="450"/>
      <c r="K226" s="450"/>
    </row>
    <row r="227" spans="1:11">
      <c r="A227" s="450"/>
      <c r="B227" s="450"/>
      <c r="C227" s="450"/>
      <c r="D227" s="450"/>
      <c r="E227" s="450"/>
      <c r="F227" s="448"/>
      <c r="G227" s="450"/>
      <c r="H227" s="505"/>
      <c r="I227" s="505"/>
      <c r="J227" s="450"/>
      <c r="K227" s="450"/>
    </row>
    <row r="228" spans="1:11">
      <c r="A228" s="450"/>
      <c r="B228" s="450"/>
      <c r="C228" s="450"/>
      <c r="D228" s="450"/>
      <c r="E228" s="450"/>
      <c r="F228" s="207"/>
      <c r="G228" s="450"/>
      <c r="H228" s="508"/>
      <c r="I228" s="508"/>
      <c r="J228" s="450"/>
      <c r="K228" s="450"/>
    </row>
    <row r="229" spans="1:11">
      <c r="A229" s="450"/>
      <c r="B229" s="450"/>
      <c r="C229" s="450"/>
      <c r="D229" s="450"/>
      <c r="E229" s="450"/>
      <c r="F229" s="207"/>
      <c r="G229" s="450"/>
      <c r="H229" s="508"/>
      <c r="I229" s="508"/>
      <c r="J229" s="450"/>
      <c r="K229" s="450"/>
    </row>
    <row r="230" spans="1:11">
      <c r="A230" s="450"/>
      <c r="B230" s="450"/>
      <c r="C230" s="450"/>
      <c r="D230" s="450"/>
      <c r="E230" s="450"/>
      <c r="F230" s="207"/>
      <c r="G230" s="450"/>
      <c r="H230" s="508"/>
      <c r="I230" s="508"/>
      <c r="J230" s="450"/>
      <c r="K230" s="450"/>
    </row>
    <row r="231" spans="1:11">
      <c r="A231" s="450"/>
      <c r="B231" s="450"/>
      <c r="C231" s="450"/>
      <c r="D231" s="450"/>
      <c r="E231" s="450"/>
      <c r="F231" s="449"/>
      <c r="G231" s="450"/>
      <c r="H231" s="509"/>
      <c r="I231" s="509"/>
      <c r="J231" s="450"/>
      <c r="K231" s="450"/>
    </row>
    <row r="232" spans="1:11">
      <c r="A232" s="450"/>
      <c r="B232" s="450"/>
      <c r="C232" s="450"/>
      <c r="D232" s="450"/>
      <c r="E232" s="450"/>
      <c r="F232" s="207"/>
      <c r="G232" s="450"/>
      <c r="H232" s="508"/>
      <c r="I232" s="508"/>
      <c r="J232" s="450"/>
      <c r="K232" s="450"/>
    </row>
    <row r="233" spans="1:11">
      <c r="A233" s="450"/>
      <c r="B233" s="450"/>
      <c r="C233" s="450"/>
      <c r="D233" s="450"/>
      <c r="E233" s="450"/>
      <c r="F233" s="450"/>
      <c r="G233" s="450"/>
      <c r="H233" s="507"/>
      <c r="I233" s="507"/>
      <c r="J233" s="450"/>
      <c r="K233" s="450"/>
    </row>
    <row r="234" spans="1:11">
      <c r="A234" s="450"/>
      <c r="B234" s="450"/>
      <c r="C234" s="450"/>
      <c r="D234" s="450"/>
      <c r="E234" s="450"/>
      <c r="F234" s="207"/>
      <c r="G234" s="450"/>
      <c r="H234" s="508"/>
      <c r="I234" s="508"/>
      <c r="J234" s="450"/>
      <c r="K234" s="450"/>
    </row>
    <row r="235" spans="1:11">
      <c r="A235" s="450"/>
      <c r="B235" s="450"/>
      <c r="C235" s="450"/>
      <c r="D235" s="450"/>
      <c r="E235" s="450"/>
      <c r="F235" s="207"/>
      <c r="G235" s="450"/>
      <c r="H235" s="508"/>
      <c r="I235" s="508"/>
      <c r="J235" s="450"/>
      <c r="K235" s="450"/>
    </row>
    <row r="236" spans="1:11">
      <c r="A236" s="450"/>
      <c r="B236" s="450"/>
      <c r="C236" s="450"/>
      <c r="D236" s="450"/>
      <c r="E236" s="450"/>
      <c r="F236" s="207"/>
      <c r="G236" s="450"/>
      <c r="H236" s="508"/>
      <c r="I236" s="508"/>
      <c r="J236" s="450"/>
      <c r="K236" s="450"/>
    </row>
    <row r="237" spans="1:11">
      <c r="A237" s="450"/>
      <c r="B237" s="450"/>
      <c r="C237" s="450"/>
      <c r="D237" s="450"/>
      <c r="E237" s="450"/>
      <c r="F237" s="207"/>
      <c r="G237" s="450"/>
      <c r="H237" s="508"/>
      <c r="I237" s="508"/>
      <c r="J237" s="450"/>
      <c r="K237" s="450"/>
    </row>
    <row r="238" spans="1:11">
      <c r="A238" s="450"/>
      <c r="B238" s="450"/>
      <c r="C238" s="450"/>
      <c r="D238" s="450"/>
      <c r="E238" s="450"/>
      <c r="F238" s="207"/>
      <c r="G238" s="450"/>
      <c r="H238" s="508"/>
      <c r="I238" s="508"/>
      <c r="J238" s="450"/>
      <c r="K238" s="450"/>
    </row>
    <row r="239" spans="1:11">
      <c r="A239" s="450"/>
      <c r="B239" s="450"/>
      <c r="C239" s="450"/>
      <c r="D239" s="450"/>
      <c r="E239" s="450"/>
      <c r="F239" s="207"/>
      <c r="G239" s="450"/>
      <c r="H239" s="508"/>
      <c r="I239" s="508"/>
      <c r="J239" s="450"/>
      <c r="K239" s="450"/>
    </row>
    <row r="240" spans="1:11">
      <c r="A240" s="450"/>
      <c r="B240" s="450"/>
      <c r="C240" s="450"/>
      <c r="D240" s="450"/>
      <c r="E240" s="450"/>
      <c r="F240" s="207"/>
      <c r="G240" s="450"/>
      <c r="H240" s="508"/>
      <c r="I240" s="508"/>
      <c r="J240" s="450"/>
      <c r="K240" s="450"/>
    </row>
    <row r="241" spans="1:11">
      <c r="A241" s="450"/>
      <c r="B241" s="450"/>
      <c r="C241" s="450"/>
      <c r="D241" s="450"/>
      <c r="E241" s="450"/>
      <c r="F241" s="207"/>
      <c r="G241" s="450"/>
      <c r="H241" s="508"/>
      <c r="I241" s="508"/>
      <c r="J241" s="450"/>
      <c r="K241" s="450"/>
    </row>
    <row r="242" spans="1:11">
      <c r="A242" s="450"/>
      <c r="B242" s="450"/>
      <c r="C242" s="450"/>
      <c r="D242" s="450"/>
      <c r="E242" s="450"/>
      <c r="F242" s="207"/>
      <c r="G242" s="450"/>
      <c r="H242" s="508"/>
      <c r="I242" s="508"/>
      <c r="J242" s="450"/>
      <c r="K242" s="450"/>
    </row>
    <row r="243" spans="1:11">
      <c r="A243" s="450"/>
      <c r="B243" s="450"/>
      <c r="C243" s="450"/>
      <c r="D243" s="450"/>
      <c r="E243" s="450"/>
      <c r="F243" s="207"/>
      <c r="G243" s="450"/>
      <c r="H243" s="508"/>
      <c r="I243" s="508"/>
      <c r="J243" s="450"/>
      <c r="K243" s="450"/>
    </row>
    <row r="244" spans="1:11">
      <c r="A244" s="450"/>
      <c r="B244" s="450"/>
      <c r="C244" s="450"/>
      <c r="D244" s="450"/>
      <c r="E244" s="450"/>
      <c r="F244" s="207"/>
      <c r="G244" s="450"/>
      <c r="H244" s="508"/>
      <c r="I244" s="508"/>
      <c r="J244" s="450"/>
      <c r="K244" s="450"/>
    </row>
    <row r="245" spans="1:11">
      <c r="A245" s="450"/>
      <c r="B245" s="450"/>
      <c r="C245" s="450"/>
      <c r="D245" s="450"/>
      <c r="E245" s="450"/>
      <c r="F245" s="207"/>
      <c r="G245" s="450"/>
      <c r="H245" s="508"/>
      <c r="I245" s="508"/>
      <c r="J245" s="450"/>
      <c r="K245" s="450"/>
    </row>
    <row r="246" spans="1:11">
      <c r="A246" s="450"/>
      <c r="B246" s="450"/>
      <c r="C246" s="450"/>
      <c r="D246" s="450"/>
      <c r="E246" s="450"/>
      <c r="F246" s="207"/>
      <c r="G246" s="450"/>
      <c r="H246" s="508"/>
      <c r="I246" s="508"/>
      <c r="J246" s="450"/>
      <c r="K246" s="450"/>
    </row>
    <row r="247" spans="1:11">
      <c r="A247" s="450"/>
      <c r="B247" s="450"/>
      <c r="C247" s="450"/>
      <c r="D247" s="450"/>
      <c r="E247" s="450"/>
      <c r="F247" s="207"/>
      <c r="G247" s="450"/>
      <c r="H247" s="508"/>
      <c r="I247" s="508"/>
      <c r="J247" s="450"/>
      <c r="K247" s="450"/>
    </row>
    <row r="248" spans="1:11">
      <c r="A248" s="450"/>
      <c r="B248" s="450"/>
      <c r="C248" s="450"/>
      <c r="D248" s="450"/>
      <c r="E248" s="450"/>
      <c r="F248" s="207"/>
      <c r="G248" s="450"/>
      <c r="H248" s="508"/>
      <c r="I248" s="508"/>
      <c r="J248" s="450"/>
      <c r="K248" s="450"/>
    </row>
    <row r="249" spans="1:11">
      <c r="A249" s="450"/>
      <c r="B249" s="450"/>
      <c r="C249" s="450"/>
      <c r="D249" s="450"/>
      <c r="E249" s="450"/>
      <c r="F249" s="207"/>
      <c r="G249" s="450"/>
      <c r="H249" s="508"/>
      <c r="I249" s="508"/>
      <c r="J249" s="450"/>
      <c r="K249" s="450"/>
    </row>
    <row r="250" spans="1:11">
      <c r="A250" s="450"/>
      <c r="B250" s="450"/>
      <c r="C250" s="450"/>
      <c r="D250" s="450"/>
      <c r="E250" s="450"/>
      <c r="F250" s="449"/>
      <c r="G250" s="450"/>
      <c r="H250" s="509"/>
      <c r="I250" s="509"/>
      <c r="J250" s="450"/>
      <c r="K250" s="450"/>
    </row>
    <row r="251" spans="1:11">
      <c r="A251" s="450"/>
      <c r="B251" s="450"/>
      <c r="C251" s="450"/>
      <c r="D251" s="450"/>
      <c r="E251" s="450"/>
      <c r="F251" s="207"/>
      <c r="G251" s="450"/>
      <c r="H251" s="508"/>
      <c r="I251" s="508"/>
      <c r="J251" s="450"/>
      <c r="K251" s="450"/>
    </row>
    <row r="252" spans="1:11">
      <c r="A252" s="450"/>
      <c r="B252" s="450"/>
      <c r="C252" s="450"/>
      <c r="D252" s="450"/>
      <c r="E252" s="450"/>
      <c r="F252" s="450"/>
      <c r="G252" s="450"/>
      <c r="H252" s="507"/>
      <c r="I252" s="507"/>
      <c r="J252" s="450"/>
      <c r="K252" s="450"/>
    </row>
    <row r="253" spans="1:11">
      <c r="A253" s="450"/>
      <c r="B253" s="450"/>
      <c r="C253" s="450"/>
      <c r="D253" s="450"/>
      <c r="E253" s="450"/>
      <c r="F253" s="447"/>
      <c r="G253" s="450"/>
      <c r="H253" s="510"/>
      <c r="I253" s="510"/>
      <c r="J253" s="450"/>
      <c r="K253" s="450"/>
    </row>
    <row r="254" spans="1:11">
      <c r="A254" s="450"/>
      <c r="B254" s="450"/>
      <c r="C254" s="450"/>
      <c r="D254" s="450"/>
      <c r="E254" s="450"/>
      <c r="F254" s="447"/>
      <c r="G254" s="450"/>
      <c r="H254" s="510"/>
      <c r="I254" s="510"/>
      <c r="J254" s="450"/>
      <c r="K254" s="450"/>
    </row>
    <row r="255" spans="1:11">
      <c r="A255" s="450"/>
      <c r="B255" s="450"/>
      <c r="C255" s="450"/>
      <c r="D255" s="450"/>
      <c r="E255" s="450"/>
      <c r="F255" s="447"/>
      <c r="G255" s="450"/>
      <c r="H255" s="510"/>
      <c r="I255" s="510"/>
      <c r="J255" s="450"/>
      <c r="K255" s="450"/>
    </row>
    <row r="256" spans="1:11">
      <c r="A256" s="450"/>
      <c r="B256" s="450"/>
      <c r="C256" s="450"/>
      <c r="D256" s="450"/>
      <c r="E256" s="450"/>
      <c r="F256" s="447"/>
      <c r="G256" s="450"/>
      <c r="H256" s="510"/>
      <c r="I256" s="510"/>
      <c r="J256" s="450"/>
      <c r="K256" s="450"/>
    </row>
    <row r="257" spans="1:11">
      <c r="A257" s="450"/>
      <c r="B257" s="450"/>
      <c r="C257" s="450"/>
      <c r="D257" s="450"/>
      <c r="E257" s="450"/>
      <c r="F257" s="447"/>
      <c r="G257" s="450"/>
      <c r="H257" s="510"/>
      <c r="I257" s="510"/>
      <c r="J257" s="450"/>
      <c r="K257" s="450"/>
    </row>
    <row r="258" spans="1:11">
      <c r="A258" s="450"/>
      <c r="B258" s="450"/>
      <c r="C258" s="450"/>
      <c r="D258" s="450"/>
      <c r="E258" s="450"/>
      <c r="F258" s="447"/>
      <c r="G258" s="450"/>
      <c r="H258" s="510"/>
      <c r="I258" s="510"/>
      <c r="J258" s="450"/>
      <c r="K258" s="450"/>
    </row>
    <row r="259" spans="1:11">
      <c r="A259" s="450"/>
      <c r="B259" s="450"/>
      <c r="C259" s="450"/>
      <c r="D259" s="450"/>
      <c r="E259" s="450"/>
      <c r="F259" s="447"/>
      <c r="G259" s="450"/>
      <c r="H259" s="510"/>
      <c r="I259" s="510"/>
      <c r="J259" s="450"/>
      <c r="K259" s="450"/>
    </row>
    <row r="260" spans="1:11">
      <c r="A260" s="450"/>
      <c r="B260" s="450"/>
      <c r="C260" s="450"/>
      <c r="D260" s="450"/>
      <c r="E260" s="450"/>
      <c r="F260" s="447"/>
      <c r="G260" s="450"/>
      <c r="H260" s="510"/>
      <c r="I260" s="510"/>
      <c r="J260" s="450"/>
      <c r="K260" s="450"/>
    </row>
    <row r="261" spans="1:11">
      <c r="A261" s="450"/>
      <c r="B261" s="450"/>
      <c r="C261" s="450"/>
      <c r="D261" s="450"/>
      <c r="E261" s="450"/>
      <c r="F261" s="447"/>
      <c r="G261" s="450"/>
      <c r="H261" s="510"/>
      <c r="I261" s="510"/>
      <c r="J261" s="450"/>
      <c r="K261" s="450"/>
    </row>
    <row r="262" spans="1:11">
      <c r="A262" s="450"/>
      <c r="B262" s="450"/>
      <c r="C262" s="450"/>
      <c r="D262" s="450"/>
      <c r="E262" s="450"/>
      <c r="F262" s="447"/>
      <c r="G262" s="450"/>
      <c r="H262" s="510"/>
      <c r="I262" s="510"/>
      <c r="J262" s="450"/>
      <c r="K262" s="450"/>
    </row>
    <row r="263" spans="1:11">
      <c r="A263" s="450"/>
      <c r="B263" s="450"/>
      <c r="C263" s="450"/>
      <c r="D263" s="450"/>
      <c r="E263" s="450"/>
      <c r="F263" s="447"/>
      <c r="G263" s="450"/>
      <c r="H263" s="510"/>
      <c r="I263" s="510"/>
      <c r="J263" s="450"/>
      <c r="K263" s="450"/>
    </row>
    <row r="264" spans="1:11">
      <c r="A264" s="450"/>
      <c r="B264" s="450"/>
      <c r="C264" s="450"/>
      <c r="D264" s="450"/>
      <c r="E264" s="450"/>
      <c r="F264" s="447"/>
      <c r="G264" s="450"/>
      <c r="H264" s="510"/>
      <c r="I264" s="510"/>
      <c r="J264" s="450"/>
      <c r="K264" s="450"/>
    </row>
    <row r="265" spans="1:11">
      <c r="A265" s="450"/>
      <c r="B265" s="450"/>
      <c r="C265" s="450"/>
      <c r="D265" s="450"/>
      <c r="E265" s="450"/>
      <c r="F265" s="447"/>
      <c r="G265" s="450"/>
      <c r="H265" s="510"/>
      <c r="I265" s="510"/>
      <c r="J265" s="450"/>
      <c r="K265" s="450"/>
    </row>
    <row r="266" spans="1:11">
      <c r="A266" s="450"/>
      <c r="B266" s="450"/>
      <c r="C266" s="450"/>
      <c r="D266" s="450"/>
      <c r="E266" s="450"/>
      <c r="F266" s="447"/>
      <c r="G266" s="450"/>
      <c r="H266" s="510"/>
      <c r="I266" s="510"/>
      <c r="J266" s="450"/>
      <c r="K266" s="450"/>
    </row>
    <row r="267" spans="1:11">
      <c r="A267" s="450"/>
      <c r="B267" s="450"/>
      <c r="C267" s="450"/>
      <c r="D267" s="450"/>
      <c r="E267" s="450"/>
      <c r="F267" s="447"/>
      <c r="G267" s="450"/>
      <c r="H267" s="510"/>
      <c r="I267" s="510"/>
      <c r="J267" s="450"/>
      <c r="K267" s="450"/>
    </row>
    <row r="268" spans="1:11">
      <c r="A268" s="450"/>
      <c r="B268" s="450"/>
      <c r="C268" s="450"/>
      <c r="D268" s="450"/>
      <c r="E268" s="450"/>
      <c r="F268" s="447"/>
      <c r="G268" s="450"/>
      <c r="H268" s="510"/>
      <c r="I268" s="510"/>
      <c r="J268" s="450"/>
      <c r="K268" s="450"/>
    </row>
    <row r="269" spans="1:11">
      <c r="A269" s="450"/>
      <c r="B269" s="450"/>
      <c r="C269" s="450"/>
      <c r="D269" s="450"/>
      <c r="E269" s="450"/>
      <c r="F269" s="451"/>
      <c r="G269" s="450"/>
      <c r="H269" s="511"/>
      <c r="I269" s="511"/>
      <c r="J269" s="450"/>
      <c r="K269" s="450"/>
    </row>
    <row r="270" spans="1:11">
      <c r="A270" s="450"/>
      <c r="B270" s="450"/>
      <c r="C270" s="450"/>
      <c r="D270" s="450"/>
      <c r="E270" s="450"/>
      <c r="F270" s="447"/>
      <c r="G270" s="450"/>
      <c r="H270" s="510"/>
      <c r="I270" s="510"/>
      <c r="J270" s="450"/>
      <c r="K270" s="450"/>
    </row>
    <row r="271" spans="1:11">
      <c r="A271" s="450"/>
      <c r="B271" s="450"/>
      <c r="C271" s="450"/>
      <c r="D271" s="450"/>
      <c r="E271" s="450"/>
      <c r="F271" s="450"/>
      <c r="G271" s="450"/>
      <c r="H271" s="507"/>
      <c r="I271" s="507"/>
      <c r="J271" s="450"/>
      <c r="K271" s="450"/>
    </row>
    <row r="272" spans="1:11">
      <c r="A272" s="450"/>
      <c r="B272" s="450"/>
      <c r="C272" s="450"/>
      <c r="D272" s="450"/>
      <c r="E272" s="450"/>
      <c r="F272" s="447"/>
      <c r="G272" s="450"/>
      <c r="H272" s="510"/>
      <c r="I272" s="510"/>
      <c r="J272" s="450"/>
      <c r="K272" s="450"/>
    </row>
    <row r="273" spans="1:11">
      <c r="A273" s="450"/>
      <c r="B273" s="450"/>
      <c r="C273" s="450"/>
      <c r="D273" s="450"/>
      <c r="E273" s="450"/>
      <c r="F273" s="447"/>
      <c r="G273" s="450"/>
      <c r="H273" s="510"/>
      <c r="I273" s="510"/>
      <c r="J273" s="450"/>
      <c r="K273" s="450"/>
    </row>
    <row r="274" spans="1:11">
      <c r="A274" s="450"/>
      <c r="B274" s="450"/>
      <c r="C274" s="450"/>
      <c r="D274" s="450"/>
      <c r="E274" s="450"/>
      <c r="F274" s="447"/>
      <c r="G274" s="450"/>
      <c r="H274" s="510"/>
      <c r="I274" s="510"/>
      <c r="J274" s="450"/>
      <c r="K274" s="450"/>
    </row>
    <row r="275" spans="1:11">
      <c r="A275" s="450"/>
      <c r="B275" s="450"/>
      <c r="C275" s="450"/>
      <c r="D275" s="450"/>
      <c r="E275" s="450"/>
      <c r="F275" s="447"/>
      <c r="G275" s="450"/>
      <c r="H275" s="510"/>
      <c r="I275" s="510"/>
      <c r="J275" s="450"/>
      <c r="K275" s="450"/>
    </row>
    <row r="276" spans="1:11">
      <c r="A276" s="450"/>
      <c r="B276" s="450"/>
      <c r="C276" s="450"/>
      <c r="D276" s="450"/>
      <c r="E276" s="450"/>
      <c r="F276" s="447"/>
      <c r="G276" s="450"/>
      <c r="H276" s="510"/>
      <c r="I276" s="510"/>
      <c r="J276" s="450"/>
      <c r="K276" s="450"/>
    </row>
    <row r="277" spans="1:11">
      <c r="A277" s="450"/>
      <c r="B277" s="450"/>
      <c r="C277" s="450"/>
      <c r="D277" s="450"/>
      <c r="E277" s="450"/>
      <c r="F277" s="447"/>
      <c r="G277" s="450"/>
      <c r="H277" s="510"/>
      <c r="I277" s="510"/>
      <c r="J277" s="450"/>
      <c r="K277" s="450"/>
    </row>
    <row r="278" spans="1:11">
      <c r="A278" s="450"/>
      <c r="B278" s="450"/>
      <c r="C278" s="450"/>
      <c r="D278" s="450"/>
      <c r="E278" s="450"/>
      <c r="F278" s="447"/>
      <c r="G278" s="450"/>
      <c r="H278" s="510"/>
      <c r="I278" s="510"/>
      <c r="J278" s="450"/>
      <c r="K278" s="450"/>
    </row>
    <row r="279" spans="1:11">
      <c r="A279" s="450"/>
      <c r="B279" s="450"/>
      <c r="C279" s="450"/>
      <c r="D279" s="450"/>
      <c r="E279" s="450"/>
      <c r="F279" s="447"/>
      <c r="G279" s="450"/>
      <c r="H279" s="510"/>
      <c r="I279" s="510"/>
      <c r="J279" s="450"/>
      <c r="K279" s="450"/>
    </row>
    <row r="280" spans="1:11">
      <c r="A280" s="450"/>
      <c r="B280" s="450"/>
      <c r="C280" s="450"/>
      <c r="D280" s="450"/>
      <c r="E280" s="450"/>
      <c r="F280" s="447"/>
      <c r="G280" s="450"/>
      <c r="H280" s="510"/>
      <c r="I280" s="510"/>
      <c r="J280" s="450"/>
      <c r="K280" s="450"/>
    </row>
    <row r="281" spans="1:11">
      <c r="A281" s="450"/>
      <c r="B281" s="450"/>
      <c r="C281" s="450"/>
      <c r="D281" s="450"/>
      <c r="E281" s="450"/>
      <c r="F281" s="447"/>
      <c r="G281" s="450"/>
      <c r="H281" s="510"/>
      <c r="I281" s="510"/>
      <c r="J281" s="450"/>
      <c r="K281" s="450"/>
    </row>
    <row r="282" spans="1:11">
      <c r="A282" s="450"/>
      <c r="B282" s="450"/>
      <c r="C282" s="450"/>
      <c r="D282" s="450"/>
      <c r="E282" s="450"/>
      <c r="F282" s="447"/>
      <c r="G282" s="450"/>
      <c r="H282" s="510"/>
      <c r="I282" s="510"/>
      <c r="J282" s="450"/>
      <c r="K282" s="450"/>
    </row>
    <row r="283" spans="1:11">
      <c r="A283" s="450"/>
      <c r="B283" s="450"/>
      <c r="C283" s="450"/>
      <c r="D283" s="450"/>
      <c r="E283" s="450"/>
      <c r="F283" s="447"/>
      <c r="G283" s="450"/>
      <c r="H283" s="510"/>
      <c r="I283" s="510"/>
      <c r="J283" s="450"/>
      <c r="K283" s="450"/>
    </row>
    <row r="284" spans="1:11">
      <c r="A284" s="450"/>
      <c r="B284" s="450"/>
      <c r="C284" s="450"/>
      <c r="D284" s="450"/>
      <c r="E284" s="450"/>
      <c r="F284" s="447"/>
      <c r="G284" s="450"/>
      <c r="H284" s="510"/>
      <c r="I284" s="510"/>
      <c r="J284" s="450"/>
      <c r="K284" s="450"/>
    </row>
    <row r="285" spans="1:11">
      <c r="A285" s="450"/>
      <c r="B285" s="450"/>
      <c r="C285" s="450"/>
      <c r="D285" s="450"/>
      <c r="E285" s="450"/>
      <c r="F285" s="447"/>
      <c r="G285" s="450"/>
      <c r="H285" s="510"/>
      <c r="I285" s="510"/>
      <c r="J285" s="450"/>
      <c r="K285" s="450"/>
    </row>
    <row r="286" spans="1:11">
      <c r="A286" s="450"/>
      <c r="B286" s="450"/>
      <c r="C286" s="450"/>
      <c r="D286" s="450"/>
      <c r="E286" s="450"/>
      <c r="F286" s="447"/>
      <c r="G286" s="450"/>
      <c r="H286" s="510"/>
      <c r="I286" s="510"/>
      <c r="J286" s="450"/>
      <c r="K286" s="450"/>
    </row>
    <row r="287" spans="1:11">
      <c r="A287" s="450"/>
      <c r="B287" s="450"/>
      <c r="C287" s="450"/>
      <c r="D287" s="450"/>
      <c r="E287" s="450"/>
      <c r="F287" s="447"/>
      <c r="G287" s="450"/>
      <c r="H287" s="510"/>
      <c r="I287" s="510"/>
      <c r="J287" s="450"/>
      <c r="K287" s="450"/>
    </row>
    <row r="288" spans="1:11">
      <c r="A288" s="450"/>
      <c r="B288" s="450"/>
      <c r="C288" s="450"/>
      <c r="D288" s="450"/>
      <c r="E288" s="450"/>
      <c r="F288" s="451"/>
      <c r="G288" s="450"/>
      <c r="H288" s="511"/>
      <c r="I288" s="511"/>
      <c r="J288" s="450"/>
      <c r="K288" s="450"/>
    </row>
    <row r="289" spans="1:11">
      <c r="A289" s="450"/>
      <c r="B289" s="450"/>
      <c r="C289" s="450"/>
      <c r="D289" s="450"/>
      <c r="E289" s="450"/>
      <c r="F289" s="447"/>
      <c r="G289" s="450"/>
      <c r="H289" s="510"/>
      <c r="I289" s="510"/>
      <c r="J289" s="450"/>
      <c r="K289" s="450"/>
    </row>
    <row r="290" spans="1:11">
      <c r="A290" s="450"/>
      <c r="B290" s="450"/>
      <c r="C290" s="450"/>
      <c r="D290" s="450"/>
      <c r="E290" s="450"/>
      <c r="F290" s="450"/>
      <c r="G290" s="450"/>
      <c r="H290" s="507"/>
      <c r="I290" s="507"/>
      <c r="J290" s="450"/>
      <c r="K290" s="450"/>
    </row>
    <row r="291" spans="1:11">
      <c r="A291" s="450"/>
      <c r="B291" s="450"/>
      <c r="C291" s="450"/>
      <c r="D291" s="450"/>
      <c r="E291" s="450"/>
      <c r="F291" s="207"/>
      <c r="G291" s="450"/>
      <c r="H291" s="508"/>
      <c r="I291" s="508"/>
      <c r="J291" s="450"/>
      <c r="K291" s="450"/>
    </row>
    <row r="292" spans="1:11">
      <c r="A292" s="450"/>
      <c r="B292" s="450"/>
      <c r="C292" s="450"/>
      <c r="D292" s="450"/>
      <c r="E292" s="450"/>
      <c r="F292" s="207"/>
      <c r="G292" s="450"/>
      <c r="H292" s="508"/>
      <c r="I292" s="508"/>
      <c r="J292" s="450"/>
      <c r="K292" s="450"/>
    </row>
    <row r="293" spans="1:11">
      <c r="A293" s="450"/>
      <c r="B293" s="450"/>
      <c r="C293" s="450"/>
      <c r="D293" s="450"/>
      <c r="E293" s="450"/>
      <c r="F293" s="207"/>
      <c r="G293" s="450"/>
      <c r="H293" s="508"/>
      <c r="I293" s="508"/>
      <c r="J293" s="450"/>
      <c r="K293" s="450"/>
    </row>
    <row r="294" spans="1:11">
      <c r="A294" s="450"/>
      <c r="B294" s="450"/>
      <c r="C294" s="450"/>
      <c r="D294" s="450"/>
      <c r="E294" s="450"/>
      <c r="F294" s="207"/>
      <c r="G294" s="450"/>
      <c r="H294" s="508"/>
      <c r="I294" s="508"/>
      <c r="J294" s="450"/>
      <c r="K294" s="450"/>
    </row>
    <row r="295" spans="1:11">
      <c r="A295" s="450"/>
      <c r="B295" s="450"/>
      <c r="C295" s="450"/>
      <c r="D295" s="450"/>
      <c r="E295" s="450"/>
      <c r="F295" s="207"/>
      <c r="G295" s="450"/>
      <c r="H295" s="508"/>
      <c r="I295" s="508"/>
      <c r="J295" s="450"/>
      <c r="K295" s="450"/>
    </row>
    <row r="296" spans="1:11">
      <c r="A296" s="450"/>
      <c r="B296" s="450"/>
      <c r="C296" s="450"/>
      <c r="D296" s="450"/>
      <c r="E296" s="450"/>
      <c r="F296" s="207"/>
      <c r="G296" s="450"/>
      <c r="H296" s="508"/>
      <c r="I296" s="508"/>
      <c r="J296" s="450"/>
      <c r="K296" s="450"/>
    </row>
    <row r="297" spans="1:11">
      <c r="A297" s="450"/>
      <c r="B297" s="450"/>
      <c r="C297" s="450"/>
      <c r="D297" s="450"/>
      <c r="E297" s="450"/>
      <c r="F297" s="207"/>
      <c r="G297" s="450"/>
      <c r="H297" s="508"/>
      <c r="I297" s="508"/>
      <c r="J297" s="450"/>
      <c r="K297" s="450"/>
    </row>
    <row r="298" spans="1:11">
      <c r="A298" s="450"/>
      <c r="B298" s="450"/>
      <c r="C298" s="450"/>
      <c r="D298" s="450"/>
      <c r="E298" s="450"/>
      <c r="F298" s="207"/>
      <c r="G298" s="450"/>
      <c r="H298" s="508"/>
      <c r="I298" s="508"/>
      <c r="J298" s="450"/>
      <c r="K298" s="450"/>
    </row>
    <row r="299" spans="1:11">
      <c r="A299" s="450"/>
      <c r="B299" s="450"/>
      <c r="C299" s="450"/>
      <c r="D299" s="450"/>
      <c r="E299" s="450"/>
      <c r="F299" s="207"/>
      <c r="G299" s="450"/>
      <c r="H299" s="508"/>
      <c r="I299" s="508"/>
      <c r="J299" s="450"/>
      <c r="K299" s="450"/>
    </row>
    <row r="300" spans="1:11">
      <c r="A300" s="450"/>
      <c r="B300" s="450"/>
      <c r="C300" s="450"/>
      <c r="D300" s="450"/>
      <c r="E300" s="450"/>
      <c r="F300" s="207"/>
      <c r="G300" s="450"/>
      <c r="H300" s="508"/>
      <c r="I300" s="508"/>
      <c r="J300" s="450"/>
      <c r="K300" s="450"/>
    </row>
    <row r="301" spans="1:11">
      <c r="A301" s="450"/>
      <c r="B301" s="450"/>
      <c r="C301" s="450"/>
      <c r="D301" s="450"/>
      <c r="E301" s="450"/>
      <c r="F301" s="207"/>
      <c r="G301" s="450"/>
      <c r="H301" s="508"/>
      <c r="I301" s="508"/>
      <c r="J301" s="450"/>
      <c r="K301" s="450"/>
    </row>
    <row r="302" spans="1:11">
      <c r="A302" s="450"/>
      <c r="B302" s="450"/>
      <c r="C302" s="450"/>
      <c r="D302" s="450"/>
      <c r="E302" s="450"/>
      <c r="F302" s="207"/>
      <c r="G302" s="450"/>
      <c r="H302" s="508"/>
      <c r="I302" s="508"/>
      <c r="J302" s="450"/>
      <c r="K302" s="450"/>
    </row>
    <row r="303" spans="1:11">
      <c r="A303" s="450"/>
      <c r="B303" s="450"/>
      <c r="C303" s="450"/>
      <c r="D303" s="450"/>
      <c r="E303" s="450"/>
      <c r="F303" s="207"/>
      <c r="G303" s="450"/>
      <c r="H303" s="508"/>
      <c r="I303" s="508"/>
      <c r="J303" s="450"/>
      <c r="K303" s="450"/>
    </row>
    <row r="304" spans="1:11">
      <c r="A304" s="450"/>
      <c r="B304" s="450"/>
      <c r="C304" s="450"/>
      <c r="D304" s="450"/>
      <c r="E304" s="450"/>
      <c r="F304" s="207"/>
      <c r="G304" s="450"/>
      <c r="H304" s="508"/>
      <c r="I304" s="508"/>
      <c r="J304" s="450"/>
      <c r="K304" s="450"/>
    </row>
    <row r="305" spans="1:11">
      <c r="A305" s="450"/>
      <c r="B305" s="450"/>
      <c r="C305" s="450"/>
      <c r="D305" s="450"/>
      <c r="E305" s="450"/>
      <c r="F305" s="207"/>
      <c r="G305" s="450"/>
      <c r="H305" s="508"/>
      <c r="I305" s="508"/>
      <c r="J305" s="450"/>
      <c r="K305" s="450"/>
    </row>
    <row r="306" spans="1:11">
      <c r="A306" s="450"/>
      <c r="B306" s="450"/>
      <c r="C306" s="450"/>
      <c r="D306" s="450"/>
      <c r="E306" s="450"/>
      <c r="F306" s="207"/>
      <c r="G306" s="450"/>
      <c r="H306" s="508"/>
      <c r="I306" s="508"/>
      <c r="J306" s="450"/>
      <c r="K306" s="450"/>
    </row>
    <row r="307" spans="1:11">
      <c r="A307" s="450"/>
      <c r="B307" s="450"/>
      <c r="C307" s="450"/>
      <c r="D307" s="450"/>
      <c r="E307" s="450"/>
      <c r="F307" s="449"/>
      <c r="G307" s="450"/>
      <c r="H307" s="509"/>
      <c r="I307" s="509"/>
      <c r="J307" s="450"/>
      <c r="K307" s="450"/>
    </row>
    <row r="308" spans="1:11">
      <c r="A308" s="450"/>
      <c r="B308" s="450"/>
      <c r="C308" s="450"/>
      <c r="D308" s="450"/>
      <c r="E308" s="450"/>
      <c r="F308" s="207"/>
      <c r="G308" s="450"/>
      <c r="H308" s="508"/>
      <c r="I308" s="508"/>
      <c r="J308" s="450"/>
      <c r="K308" s="450"/>
    </row>
    <row r="309" spans="1:11">
      <c r="A309" s="450"/>
      <c r="B309" s="450"/>
      <c r="C309" s="450"/>
      <c r="D309" s="450"/>
      <c r="E309" s="450"/>
      <c r="F309" s="201"/>
      <c r="G309" s="450"/>
      <c r="H309" s="507"/>
      <c r="I309" s="507"/>
      <c r="J309" s="450"/>
      <c r="K309" s="450"/>
    </row>
    <row r="310" spans="1:11">
      <c r="A310" s="450"/>
      <c r="B310" s="450"/>
      <c r="C310" s="450"/>
      <c r="D310" s="450"/>
      <c r="E310" s="450"/>
      <c r="F310" s="201"/>
      <c r="G310" s="450"/>
      <c r="H310" s="507"/>
      <c r="I310" s="507"/>
      <c r="J310" s="450"/>
      <c r="K310" s="450"/>
    </row>
    <row r="311" spans="1:11">
      <c r="A311" s="450"/>
      <c r="B311" s="450"/>
      <c r="C311" s="450"/>
      <c r="D311" s="450"/>
      <c r="E311" s="450"/>
      <c r="F311" s="201"/>
      <c r="G311" s="450"/>
      <c r="H311" s="507"/>
      <c r="I311" s="507"/>
      <c r="J311" s="450"/>
      <c r="K311" s="450"/>
    </row>
    <row r="312" spans="1:11">
      <c r="A312" s="450"/>
      <c r="B312" s="450"/>
      <c r="C312" s="450"/>
      <c r="D312" s="450"/>
      <c r="E312" s="450"/>
      <c r="F312" s="201"/>
      <c r="G312" s="450"/>
      <c r="H312" s="507"/>
      <c r="I312" s="507"/>
      <c r="J312" s="450"/>
      <c r="K312" s="450"/>
    </row>
    <row r="313" spans="1:11">
      <c r="A313" s="450"/>
      <c r="B313" s="450"/>
      <c r="C313" s="450"/>
      <c r="D313" s="450"/>
      <c r="E313" s="450"/>
      <c r="F313" s="201"/>
      <c r="G313" s="450"/>
      <c r="H313" s="507"/>
      <c r="I313" s="507"/>
      <c r="J313" s="450"/>
      <c r="K313" s="450"/>
    </row>
    <row r="314" spans="1:11">
      <c r="A314" s="450"/>
      <c r="B314" s="450"/>
      <c r="C314" s="450"/>
      <c r="D314" s="450"/>
      <c r="E314" s="450"/>
      <c r="F314" s="201"/>
      <c r="G314" s="450"/>
      <c r="H314" s="507"/>
      <c r="I314" s="507"/>
      <c r="J314" s="450"/>
      <c r="K314" s="450"/>
    </row>
    <row r="315" spans="1:11">
      <c r="A315" s="450"/>
      <c r="B315" s="450"/>
      <c r="C315" s="450"/>
      <c r="D315" s="450"/>
      <c r="E315" s="450"/>
      <c r="F315" s="201"/>
      <c r="G315" s="450"/>
      <c r="H315" s="507"/>
      <c r="I315" s="507"/>
      <c r="J315" s="450"/>
      <c r="K315" s="450"/>
    </row>
    <row r="316" spans="1:11">
      <c r="A316" s="450"/>
      <c r="B316" s="450"/>
      <c r="C316" s="450"/>
      <c r="D316" s="450"/>
      <c r="E316" s="450"/>
      <c r="F316" s="201"/>
      <c r="G316" s="450"/>
      <c r="H316" s="507"/>
      <c r="I316" s="507"/>
      <c r="J316" s="450"/>
      <c r="K316" s="450"/>
    </row>
    <row r="317" spans="1:11">
      <c r="A317" s="450"/>
      <c r="B317" s="450"/>
      <c r="C317" s="450"/>
      <c r="D317" s="450"/>
      <c r="E317" s="450"/>
      <c r="F317" s="201"/>
      <c r="G317" s="450"/>
      <c r="H317" s="507"/>
      <c r="I317" s="507"/>
      <c r="J317" s="450"/>
      <c r="K317" s="450"/>
    </row>
    <row r="318" spans="1:11">
      <c r="A318" s="450"/>
      <c r="B318" s="450"/>
      <c r="C318" s="450"/>
      <c r="D318" s="450"/>
      <c r="E318" s="450"/>
      <c r="F318" s="201"/>
      <c r="G318" s="450"/>
      <c r="H318" s="507"/>
      <c r="I318" s="507"/>
      <c r="J318" s="450"/>
      <c r="K318" s="450"/>
    </row>
    <row r="319" spans="1:11">
      <c r="A319" s="450"/>
      <c r="B319" s="450"/>
      <c r="C319" s="450"/>
      <c r="D319" s="450"/>
      <c r="E319" s="450"/>
      <c r="F319" s="201"/>
      <c r="G319" s="450"/>
      <c r="H319" s="507"/>
      <c r="I319" s="507"/>
      <c r="J319" s="450"/>
      <c r="K319" s="450"/>
    </row>
    <row r="320" spans="1:11">
      <c r="A320" s="450"/>
      <c r="B320" s="450"/>
      <c r="C320" s="450"/>
      <c r="D320" s="450"/>
      <c r="E320" s="450"/>
      <c r="F320" s="201"/>
      <c r="G320" s="450"/>
      <c r="H320" s="507"/>
      <c r="I320" s="507"/>
      <c r="J320" s="450"/>
      <c r="K320" s="450"/>
    </row>
    <row r="321" spans="1:11">
      <c r="A321" s="450"/>
      <c r="B321" s="450"/>
      <c r="C321" s="450"/>
      <c r="D321" s="450"/>
      <c r="E321" s="450"/>
      <c r="F321" s="201"/>
      <c r="G321" s="450"/>
      <c r="H321" s="507"/>
      <c r="I321" s="507"/>
      <c r="J321" s="450"/>
      <c r="K321" s="450"/>
    </row>
    <row r="322" spans="1:11">
      <c r="A322" s="450"/>
      <c r="B322" s="450"/>
      <c r="C322" s="450"/>
      <c r="D322" s="450"/>
      <c r="E322" s="450"/>
      <c r="F322" s="201"/>
      <c r="G322" s="450"/>
      <c r="H322" s="507"/>
      <c r="I322" s="507"/>
      <c r="J322" s="450"/>
      <c r="K322" s="450"/>
    </row>
    <row r="323" spans="1:11">
      <c r="A323" s="450"/>
      <c r="B323" s="450"/>
      <c r="C323" s="450"/>
      <c r="D323" s="450"/>
      <c r="E323" s="450"/>
      <c r="F323" s="201"/>
      <c r="G323" s="450"/>
      <c r="H323" s="507"/>
      <c r="I323" s="507"/>
      <c r="J323" s="450"/>
      <c r="K323" s="450"/>
    </row>
    <row r="324" spans="1:11">
      <c r="A324" s="450"/>
      <c r="B324" s="450"/>
      <c r="C324" s="450"/>
      <c r="D324" s="450"/>
      <c r="E324" s="450"/>
      <c r="F324" s="201"/>
      <c r="G324" s="450"/>
      <c r="H324" s="507"/>
      <c r="I324" s="507"/>
      <c r="J324" s="450"/>
      <c r="K324" s="450"/>
    </row>
    <row r="325" spans="1:11">
      <c r="A325" s="450"/>
      <c r="B325" s="450"/>
      <c r="C325" s="450"/>
      <c r="D325" s="450"/>
      <c r="E325" s="450"/>
      <c r="F325" s="201"/>
      <c r="G325" s="450"/>
      <c r="H325" s="507"/>
      <c r="I325" s="507"/>
      <c r="J325" s="450"/>
      <c r="K325" s="450"/>
    </row>
    <row r="326" spans="1:11">
      <c r="A326" s="450"/>
      <c r="B326" s="450"/>
      <c r="C326" s="450"/>
      <c r="D326" s="450"/>
      <c r="E326" s="450"/>
      <c r="F326" s="201"/>
      <c r="G326" s="450"/>
      <c r="H326" s="507"/>
      <c r="I326" s="507"/>
      <c r="J326" s="450"/>
      <c r="K326" s="450"/>
    </row>
    <row r="327" spans="1:11">
      <c r="A327" s="450"/>
      <c r="B327" s="450"/>
      <c r="C327" s="450"/>
      <c r="D327" s="450"/>
      <c r="E327" s="450"/>
      <c r="F327" s="201"/>
      <c r="G327" s="450"/>
      <c r="H327" s="507"/>
      <c r="I327" s="507"/>
      <c r="J327" s="450"/>
      <c r="K327" s="450"/>
    </row>
    <row r="328" spans="1:11">
      <c r="A328" s="450"/>
      <c r="B328" s="450"/>
      <c r="C328" s="450"/>
      <c r="D328" s="450"/>
      <c r="E328" s="450"/>
      <c r="F328" s="201"/>
      <c r="G328" s="450"/>
      <c r="H328" s="507"/>
      <c r="I328" s="507"/>
      <c r="J328" s="450"/>
      <c r="K328" s="450"/>
    </row>
    <row r="329" spans="1:11">
      <c r="A329" s="450"/>
      <c r="B329" s="450"/>
      <c r="C329" s="450"/>
      <c r="D329" s="450"/>
      <c r="E329" s="450"/>
      <c r="F329" s="201"/>
      <c r="G329" s="450"/>
      <c r="H329" s="507"/>
      <c r="I329" s="507"/>
      <c r="J329" s="450"/>
      <c r="K329" s="450"/>
    </row>
    <row r="330" spans="1:11">
      <c r="A330" s="450"/>
      <c r="B330" s="450"/>
      <c r="C330" s="450"/>
      <c r="D330" s="450"/>
      <c r="E330" s="450"/>
      <c r="F330" s="201"/>
      <c r="G330" s="450"/>
      <c r="H330" s="507"/>
      <c r="I330" s="507"/>
      <c r="J330" s="450"/>
      <c r="K330" s="450"/>
    </row>
    <row r="331" spans="1:11">
      <c r="A331" s="450"/>
      <c r="B331" s="450"/>
      <c r="C331" s="450"/>
      <c r="D331" s="450"/>
      <c r="E331" s="450"/>
      <c r="F331" s="201"/>
      <c r="G331" s="450"/>
      <c r="H331" s="507"/>
      <c r="I331" s="507"/>
      <c r="J331" s="450"/>
      <c r="K331" s="450"/>
    </row>
    <row r="332" spans="1:11">
      <c r="A332" s="450"/>
      <c r="B332" s="450"/>
      <c r="C332" s="450"/>
      <c r="D332" s="450"/>
      <c r="E332" s="450"/>
      <c r="F332" s="201"/>
      <c r="G332" s="450"/>
      <c r="H332" s="507"/>
      <c r="I332" s="507"/>
      <c r="J332" s="450"/>
      <c r="K332" s="450"/>
    </row>
    <row r="333" spans="1:11">
      <c r="A333" s="450"/>
      <c r="B333" s="450"/>
      <c r="C333" s="450"/>
      <c r="D333" s="450"/>
      <c r="E333" s="450"/>
      <c r="F333" s="201"/>
      <c r="G333" s="450"/>
      <c r="H333" s="507"/>
      <c r="I333" s="507"/>
      <c r="J333" s="450"/>
      <c r="K333" s="450"/>
    </row>
    <row r="334" spans="1:11">
      <c r="A334" s="450"/>
      <c r="B334" s="450"/>
      <c r="C334" s="450"/>
      <c r="D334" s="450"/>
      <c r="E334" s="450"/>
      <c r="F334" s="201"/>
      <c r="G334" s="450"/>
      <c r="H334" s="507"/>
      <c r="I334" s="507"/>
      <c r="J334" s="450"/>
      <c r="K334" s="450"/>
    </row>
    <row r="335" spans="1:11">
      <c r="A335" s="450"/>
      <c r="B335" s="450"/>
      <c r="C335" s="450"/>
      <c r="D335" s="450"/>
      <c r="E335" s="450"/>
      <c r="F335" s="201"/>
      <c r="G335" s="450"/>
      <c r="H335" s="507"/>
      <c r="I335" s="507"/>
      <c r="J335" s="450"/>
      <c r="K335" s="450"/>
    </row>
    <row r="336" spans="1:11">
      <c r="A336" s="450"/>
      <c r="B336" s="450"/>
      <c r="C336" s="450"/>
      <c r="D336" s="450"/>
      <c r="E336" s="450"/>
      <c r="F336" s="201"/>
      <c r="G336" s="450"/>
      <c r="H336" s="507"/>
      <c r="I336" s="507"/>
      <c r="J336" s="450"/>
      <c r="K336" s="450"/>
    </row>
    <row r="337" spans="1:11">
      <c r="A337" s="450"/>
      <c r="B337" s="450"/>
      <c r="C337" s="450"/>
      <c r="D337" s="450"/>
      <c r="E337" s="450"/>
      <c r="F337" s="201"/>
      <c r="G337" s="450"/>
      <c r="H337" s="507"/>
      <c r="I337" s="507"/>
      <c r="J337" s="450"/>
      <c r="K337" s="450"/>
    </row>
    <row r="338" spans="1:11">
      <c r="A338" s="450"/>
      <c r="B338" s="450"/>
      <c r="C338" s="450"/>
      <c r="D338" s="450"/>
      <c r="E338" s="450"/>
      <c r="F338" s="201"/>
      <c r="G338" s="450"/>
      <c r="H338" s="507"/>
      <c r="I338" s="507"/>
      <c r="J338" s="450"/>
      <c r="K338" s="450"/>
    </row>
    <row r="339" spans="1:11">
      <c r="A339" s="450"/>
      <c r="B339" s="450"/>
      <c r="C339" s="450"/>
      <c r="D339" s="450"/>
      <c r="E339" s="450"/>
      <c r="F339" s="201"/>
      <c r="G339" s="450"/>
      <c r="H339" s="507"/>
      <c r="I339" s="507"/>
      <c r="J339" s="450"/>
      <c r="K339" s="450"/>
    </row>
    <row r="340" spans="1:11">
      <c r="A340" s="450"/>
      <c r="B340" s="450"/>
      <c r="C340" s="450"/>
      <c r="D340" s="450"/>
      <c r="E340" s="450"/>
      <c r="F340" s="201"/>
      <c r="G340" s="450"/>
      <c r="H340" s="507"/>
      <c r="I340" s="507"/>
      <c r="J340" s="450"/>
      <c r="K340" s="450"/>
    </row>
    <row r="341" spans="1:11">
      <c r="A341" s="450"/>
      <c r="B341" s="450"/>
      <c r="C341" s="450"/>
      <c r="D341" s="450"/>
      <c r="E341" s="450"/>
      <c r="F341" s="201"/>
      <c r="G341" s="450"/>
      <c r="H341" s="507"/>
      <c r="I341" s="507"/>
      <c r="J341" s="450"/>
      <c r="K341" s="450"/>
    </row>
    <row r="342" spans="1:11">
      <c r="A342" s="450"/>
      <c r="B342" s="450"/>
      <c r="C342" s="450"/>
      <c r="D342" s="450"/>
      <c r="E342" s="450"/>
      <c r="F342" s="201"/>
      <c r="G342" s="450"/>
      <c r="H342" s="507"/>
      <c r="I342" s="507"/>
      <c r="J342" s="450"/>
      <c r="K342" s="450"/>
    </row>
    <row r="343" spans="1:11">
      <c r="A343" s="450"/>
      <c r="B343" s="450"/>
      <c r="C343" s="450"/>
      <c r="D343" s="450"/>
      <c r="E343" s="450"/>
      <c r="F343" s="201"/>
      <c r="G343" s="450"/>
      <c r="H343" s="507"/>
      <c r="I343" s="507"/>
      <c r="J343" s="450"/>
      <c r="K343" s="450"/>
    </row>
    <row r="344" spans="1:11">
      <c r="A344" s="450"/>
      <c r="B344" s="450"/>
      <c r="C344" s="450"/>
      <c r="D344" s="450"/>
      <c r="E344" s="450"/>
      <c r="F344" s="201"/>
      <c r="G344" s="450"/>
      <c r="H344" s="507"/>
      <c r="I344" s="507"/>
      <c r="J344" s="450"/>
      <c r="K344" s="450"/>
    </row>
    <row r="345" spans="1:11">
      <c r="A345" s="450"/>
      <c r="B345" s="450"/>
      <c r="C345" s="450"/>
      <c r="D345" s="450"/>
      <c r="E345" s="450"/>
      <c r="F345" s="201"/>
      <c r="G345" s="450"/>
      <c r="H345" s="507"/>
      <c r="I345" s="507"/>
      <c r="J345" s="450"/>
      <c r="K345" s="450"/>
    </row>
    <row r="346" spans="1:11">
      <c r="A346" s="450"/>
      <c r="B346" s="450"/>
      <c r="C346" s="450"/>
      <c r="D346" s="450"/>
      <c r="E346" s="450"/>
      <c r="F346" s="201"/>
      <c r="G346" s="450"/>
      <c r="H346" s="507"/>
      <c r="I346" s="507"/>
      <c r="J346" s="450"/>
      <c r="K346" s="450"/>
    </row>
    <row r="347" spans="1:11">
      <c r="A347" s="450"/>
      <c r="B347" s="450"/>
      <c r="C347" s="450"/>
      <c r="D347" s="450"/>
      <c r="E347" s="450"/>
      <c r="F347" s="201"/>
      <c r="G347" s="450"/>
      <c r="H347" s="507"/>
      <c r="I347" s="507"/>
      <c r="J347" s="450"/>
      <c r="K347" s="450"/>
    </row>
    <row r="348" spans="1:11">
      <c r="A348" s="450"/>
      <c r="B348" s="450"/>
      <c r="C348" s="450"/>
      <c r="D348" s="450"/>
      <c r="E348" s="450"/>
      <c r="F348" s="201"/>
      <c r="G348" s="450"/>
      <c r="H348" s="507"/>
      <c r="I348" s="507"/>
      <c r="J348" s="450"/>
      <c r="K348" s="450"/>
    </row>
    <row r="349" spans="1:11">
      <c r="A349" s="450"/>
      <c r="B349" s="450"/>
      <c r="C349" s="450"/>
      <c r="D349" s="450"/>
      <c r="E349" s="450"/>
      <c r="F349" s="201"/>
      <c r="G349" s="450"/>
      <c r="H349" s="507"/>
      <c r="I349" s="507"/>
      <c r="J349" s="450"/>
      <c r="K349" s="450"/>
    </row>
    <row r="350" spans="1:11">
      <c r="A350" s="450"/>
      <c r="B350" s="450"/>
      <c r="C350" s="450"/>
      <c r="D350" s="450"/>
      <c r="E350" s="450"/>
      <c r="F350" s="201"/>
      <c r="G350" s="450"/>
      <c r="H350" s="507"/>
      <c r="I350" s="507"/>
      <c r="J350" s="450"/>
      <c r="K350" s="450"/>
    </row>
    <row r="351" spans="1:11">
      <c r="A351" s="450"/>
      <c r="B351" s="450"/>
      <c r="C351" s="450"/>
      <c r="D351" s="450"/>
      <c r="E351" s="450"/>
      <c r="F351" s="201"/>
      <c r="G351" s="450"/>
      <c r="H351" s="507"/>
      <c r="I351" s="507"/>
      <c r="J351" s="450"/>
      <c r="K351" s="450"/>
    </row>
    <row r="352" spans="1:11">
      <c r="A352" s="450"/>
      <c r="B352" s="450"/>
      <c r="C352" s="450"/>
      <c r="D352" s="450"/>
      <c r="E352" s="450"/>
      <c r="F352" s="201"/>
      <c r="G352" s="450"/>
      <c r="H352" s="507"/>
      <c r="I352" s="507"/>
      <c r="J352" s="450"/>
      <c r="K352" s="450"/>
    </row>
    <row r="353" spans="1:11">
      <c r="A353" s="450"/>
      <c r="B353" s="450"/>
      <c r="C353" s="450"/>
      <c r="D353" s="450"/>
      <c r="E353" s="450"/>
      <c r="F353" s="201"/>
      <c r="G353" s="450"/>
      <c r="H353" s="507"/>
      <c r="I353" s="507"/>
      <c r="J353" s="450"/>
      <c r="K353" s="450"/>
    </row>
    <row r="354" spans="1:11">
      <c r="A354" s="450"/>
      <c r="B354" s="450"/>
      <c r="C354" s="450"/>
      <c r="D354" s="450"/>
      <c r="E354" s="450"/>
      <c r="F354" s="201"/>
      <c r="G354" s="450"/>
      <c r="H354" s="507"/>
      <c r="I354" s="507"/>
      <c r="J354" s="450"/>
      <c r="K354" s="450"/>
    </row>
    <row r="355" spans="1:11">
      <c r="A355" s="450"/>
      <c r="B355" s="450"/>
      <c r="C355" s="450"/>
      <c r="D355" s="450"/>
      <c r="E355" s="450"/>
      <c r="F355" s="201"/>
      <c r="G355" s="450"/>
      <c r="H355" s="507"/>
      <c r="I355" s="507"/>
      <c r="J355" s="450"/>
      <c r="K355" s="450"/>
    </row>
    <row r="356" spans="1:11">
      <c r="A356" s="450"/>
      <c r="B356" s="450"/>
      <c r="C356" s="450"/>
      <c r="D356" s="450"/>
      <c r="E356" s="450"/>
      <c r="F356" s="201"/>
      <c r="G356" s="450"/>
      <c r="H356" s="507"/>
      <c r="I356" s="507"/>
      <c r="J356" s="450"/>
      <c r="K356" s="450"/>
    </row>
    <row r="357" spans="1:11">
      <c r="A357" s="450"/>
      <c r="B357" s="450"/>
      <c r="C357" s="450"/>
      <c r="D357" s="450"/>
      <c r="E357" s="450"/>
      <c r="F357" s="201"/>
      <c r="G357" s="450"/>
      <c r="H357" s="507"/>
      <c r="I357" s="507"/>
      <c r="J357" s="450"/>
      <c r="K357" s="450"/>
    </row>
    <row r="358" spans="1:11">
      <c r="A358" s="450"/>
      <c r="B358" s="450"/>
      <c r="C358" s="450"/>
      <c r="D358" s="450"/>
      <c r="E358" s="450"/>
      <c r="F358" s="201"/>
      <c r="G358" s="450"/>
      <c r="H358" s="507"/>
      <c r="I358" s="507"/>
      <c r="J358" s="450"/>
      <c r="K358" s="450"/>
    </row>
    <row r="359" spans="1:11">
      <c r="A359" s="450"/>
      <c r="B359" s="450"/>
      <c r="C359" s="450"/>
      <c r="D359" s="450"/>
      <c r="E359" s="450"/>
      <c r="F359" s="201"/>
      <c r="G359" s="450"/>
      <c r="H359" s="507"/>
      <c r="I359" s="507"/>
      <c r="J359" s="450"/>
      <c r="K359" s="450"/>
    </row>
    <row r="360" spans="1:11">
      <c r="A360" s="450"/>
      <c r="B360" s="450"/>
      <c r="C360" s="450"/>
      <c r="D360" s="450"/>
      <c r="E360" s="450"/>
      <c r="F360" s="201"/>
      <c r="G360" s="450"/>
      <c r="H360" s="507"/>
      <c r="I360" s="507"/>
      <c r="J360" s="450"/>
      <c r="K360" s="450"/>
    </row>
    <row r="361" spans="1:11">
      <c r="A361" s="450"/>
      <c r="B361" s="450"/>
      <c r="C361" s="450"/>
      <c r="D361" s="450"/>
      <c r="E361" s="450"/>
      <c r="F361" s="201"/>
      <c r="G361" s="450"/>
      <c r="H361" s="507"/>
      <c r="I361" s="507"/>
      <c r="J361" s="450"/>
      <c r="K361" s="450"/>
    </row>
    <row r="362" spans="1:11">
      <c r="A362" s="450"/>
      <c r="B362" s="450"/>
      <c r="C362" s="450"/>
      <c r="D362" s="450"/>
      <c r="E362" s="450"/>
      <c r="F362" s="201"/>
      <c r="G362" s="450"/>
      <c r="H362" s="507"/>
      <c r="I362" s="507"/>
      <c r="J362" s="450"/>
      <c r="K362" s="450"/>
    </row>
    <row r="363" spans="1:11">
      <c r="A363" s="450"/>
      <c r="B363" s="450"/>
      <c r="C363" s="450"/>
      <c r="D363" s="450"/>
      <c r="E363" s="450"/>
      <c r="F363" s="201"/>
      <c r="G363" s="450"/>
      <c r="H363" s="507"/>
      <c r="I363" s="507"/>
      <c r="J363" s="450"/>
      <c r="K363" s="450"/>
    </row>
    <row r="364" spans="1:11">
      <c r="A364" s="450"/>
      <c r="B364" s="450"/>
      <c r="C364" s="450"/>
      <c r="D364" s="450"/>
      <c r="E364" s="450"/>
      <c r="F364" s="201"/>
      <c r="G364" s="450"/>
      <c r="H364" s="507"/>
      <c r="I364" s="507"/>
      <c r="J364" s="450"/>
      <c r="K364" s="450"/>
    </row>
    <row r="365" spans="1:11">
      <c r="A365" s="450"/>
      <c r="B365" s="450"/>
      <c r="C365" s="450"/>
      <c r="D365" s="450"/>
      <c r="E365" s="450"/>
      <c r="F365" s="201"/>
      <c r="G365" s="450"/>
      <c r="H365" s="507"/>
      <c r="I365" s="507"/>
      <c r="J365" s="450"/>
      <c r="K365" s="450"/>
    </row>
    <row r="366" spans="1:11">
      <c r="A366" s="450"/>
      <c r="B366" s="450"/>
      <c r="C366" s="450"/>
      <c r="D366" s="450"/>
      <c r="E366" s="450"/>
      <c r="F366" s="201"/>
      <c r="G366" s="450"/>
      <c r="H366" s="507"/>
      <c r="I366" s="507"/>
      <c r="J366" s="450"/>
      <c r="K366" s="450"/>
    </row>
    <row r="367" spans="1:11">
      <c r="A367" s="450"/>
      <c r="B367" s="450"/>
      <c r="C367" s="450"/>
      <c r="D367" s="450"/>
      <c r="E367" s="450"/>
      <c r="F367" s="201"/>
      <c r="G367" s="450"/>
      <c r="H367" s="507"/>
      <c r="I367" s="507"/>
      <c r="J367" s="450"/>
      <c r="K367" s="450"/>
    </row>
    <row r="368" spans="1:11">
      <c r="A368" s="450"/>
      <c r="B368" s="450"/>
      <c r="C368" s="450"/>
      <c r="D368" s="450"/>
      <c r="E368" s="450"/>
      <c r="F368" s="201"/>
      <c r="G368" s="450"/>
      <c r="H368" s="507"/>
      <c r="I368" s="507"/>
      <c r="J368" s="450"/>
      <c r="K368" s="450"/>
    </row>
    <row r="369" spans="1:11">
      <c r="A369" s="450"/>
      <c r="B369" s="450"/>
      <c r="C369" s="450"/>
      <c r="D369" s="450"/>
      <c r="E369" s="450"/>
      <c r="F369" s="201"/>
      <c r="G369" s="450"/>
      <c r="H369" s="507"/>
      <c r="I369" s="507"/>
      <c r="J369" s="450"/>
      <c r="K369" s="450"/>
    </row>
    <row r="370" spans="1:11">
      <c r="A370" s="450"/>
      <c r="B370" s="450"/>
      <c r="C370" s="450"/>
      <c r="D370" s="450"/>
      <c r="E370" s="450"/>
      <c r="F370" s="201"/>
      <c r="G370" s="450"/>
      <c r="H370" s="507"/>
      <c r="I370" s="507"/>
      <c r="J370" s="450"/>
      <c r="K370" s="450"/>
    </row>
    <row r="371" spans="1:11">
      <c r="A371" s="450"/>
      <c r="B371" s="450"/>
      <c r="C371" s="450"/>
      <c r="D371" s="450"/>
      <c r="E371" s="450"/>
      <c r="F371" s="201"/>
      <c r="G371" s="450"/>
      <c r="H371" s="507"/>
      <c r="I371" s="507"/>
      <c r="J371" s="450"/>
      <c r="K371" s="450"/>
    </row>
    <row r="372" spans="1:11">
      <c r="A372" s="450"/>
      <c r="B372" s="450"/>
      <c r="C372" s="450"/>
      <c r="D372" s="450"/>
      <c r="E372" s="450"/>
      <c r="F372" s="201"/>
      <c r="G372" s="450"/>
      <c r="H372" s="507"/>
      <c r="I372" s="507"/>
      <c r="J372" s="450"/>
      <c r="K372" s="450"/>
    </row>
    <row r="373" spans="1:11">
      <c r="A373" s="450"/>
      <c r="B373" s="450"/>
      <c r="C373" s="450"/>
      <c r="D373" s="450"/>
      <c r="E373" s="450"/>
      <c r="F373" s="201"/>
      <c r="G373" s="450"/>
      <c r="H373" s="507"/>
      <c r="I373" s="507"/>
      <c r="J373" s="450"/>
      <c r="K373" s="450"/>
    </row>
    <row r="374" spans="1:11">
      <c r="A374" s="450"/>
      <c r="B374" s="450"/>
      <c r="C374" s="450"/>
      <c r="D374" s="450"/>
      <c r="E374" s="450"/>
      <c r="F374" s="201"/>
      <c r="G374" s="450"/>
      <c r="H374" s="507"/>
      <c r="I374" s="507"/>
      <c r="J374" s="450"/>
      <c r="K374" s="450"/>
    </row>
    <row r="375" spans="1:11">
      <c r="A375" s="450"/>
      <c r="B375" s="450"/>
      <c r="C375" s="450"/>
      <c r="D375" s="450"/>
      <c r="E375" s="450"/>
      <c r="F375" s="201"/>
      <c r="G375" s="450"/>
      <c r="H375" s="507"/>
      <c r="I375" s="507"/>
      <c r="J375" s="450"/>
      <c r="K375" s="450"/>
    </row>
    <row r="376" spans="1:11">
      <c r="A376" s="450"/>
      <c r="B376" s="450"/>
      <c r="C376" s="450"/>
      <c r="D376" s="450"/>
      <c r="E376" s="450"/>
      <c r="F376" s="201"/>
      <c r="G376" s="450"/>
      <c r="H376" s="507"/>
      <c r="I376" s="507"/>
      <c r="J376" s="450"/>
      <c r="K376" s="450"/>
    </row>
    <row r="377" spans="1:11">
      <c r="A377" s="450"/>
      <c r="B377" s="450"/>
      <c r="C377" s="450"/>
      <c r="D377" s="450"/>
      <c r="E377" s="450"/>
      <c r="F377" s="201"/>
      <c r="G377" s="450"/>
      <c r="H377" s="507"/>
      <c r="I377" s="507"/>
      <c r="J377" s="450"/>
      <c r="K377" s="450"/>
    </row>
    <row r="378" spans="1:11">
      <c r="A378" s="450"/>
      <c r="B378" s="450"/>
      <c r="C378" s="450"/>
      <c r="D378" s="450"/>
      <c r="E378" s="450"/>
      <c r="F378" s="201"/>
      <c r="G378" s="450"/>
      <c r="H378" s="507"/>
      <c r="I378" s="507"/>
      <c r="J378" s="450"/>
      <c r="K378" s="450"/>
    </row>
    <row r="379" spans="1:11">
      <c r="A379" s="450"/>
      <c r="B379" s="450"/>
      <c r="C379" s="450"/>
      <c r="D379" s="450"/>
      <c r="E379" s="450"/>
      <c r="F379" s="201"/>
      <c r="G379" s="450"/>
      <c r="H379" s="507"/>
      <c r="I379" s="507"/>
      <c r="J379" s="450"/>
      <c r="K379" s="450"/>
    </row>
    <row r="380" spans="1:11">
      <c r="A380" s="450"/>
      <c r="B380" s="450"/>
      <c r="C380" s="450"/>
      <c r="D380" s="450"/>
      <c r="E380" s="450"/>
      <c r="F380" s="201"/>
      <c r="G380" s="450"/>
      <c r="H380" s="507"/>
      <c r="I380" s="507"/>
      <c r="J380" s="450"/>
      <c r="K380" s="450"/>
    </row>
    <row r="381" spans="1:11">
      <c r="A381" s="450"/>
      <c r="B381" s="450"/>
      <c r="C381" s="450"/>
      <c r="D381" s="450"/>
      <c r="E381" s="450"/>
      <c r="F381" s="201"/>
      <c r="G381" s="450"/>
      <c r="H381" s="507"/>
      <c r="I381" s="507"/>
      <c r="J381" s="450"/>
      <c r="K381" s="450"/>
    </row>
    <row r="382" spans="1:11">
      <c r="A382" s="450"/>
      <c r="B382" s="450"/>
      <c r="C382" s="450"/>
      <c r="D382" s="450"/>
      <c r="E382" s="450"/>
      <c r="F382" s="201"/>
      <c r="G382" s="450"/>
      <c r="H382" s="507"/>
      <c r="I382" s="507"/>
      <c r="J382" s="450"/>
      <c r="K382" s="450"/>
    </row>
    <row r="383" spans="1:11">
      <c r="A383" s="450"/>
      <c r="B383" s="450"/>
      <c r="C383" s="450"/>
      <c r="D383" s="450"/>
      <c r="E383" s="450"/>
      <c r="F383" s="201"/>
      <c r="G383" s="450"/>
      <c r="H383" s="507"/>
      <c r="I383" s="507"/>
      <c r="J383" s="450"/>
      <c r="K383" s="450"/>
    </row>
    <row r="384" spans="1:11">
      <c r="A384" s="450"/>
      <c r="B384" s="450"/>
      <c r="C384" s="450"/>
      <c r="D384" s="450"/>
      <c r="E384" s="450"/>
      <c r="F384" s="201"/>
      <c r="G384" s="450"/>
      <c r="H384" s="507"/>
      <c r="I384" s="507"/>
      <c r="J384" s="450"/>
      <c r="K384" s="450"/>
    </row>
    <row r="385" spans="1:11">
      <c r="A385" s="450"/>
      <c r="B385" s="450"/>
      <c r="C385" s="450"/>
      <c r="D385" s="450"/>
      <c r="E385" s="450"/>
      <c r="F385" s="201"/>
      <c r="G385" s="450"/>
      <c r="H385" s="507"/>
      <c r="I385" s="507"/>
      <c r="J385" s="450"/>
      <c r="K385" s="450"/>
    </row>
    <row r="386" spans="1:11">
      <c r="A386" s="450"/>
      <c r="B386" s="450"/>
      <c r="C386" s="450"/>
      <c r="D386" s="450"/>
      <c r="E386" s="450"/>
      <c r="F386" s="201"/>
      <c r="G386" s="450"/>
      <c r="H386" s="507"/>
      <c r="I386" s="507"/>
      <c r="J386" s="450"/>
      <c r="K386" s="450"/>
    </row>
    <row r="387" spans="1:11">
      <c r="A387" s="450"/>
      <c r="B387" s="450"/>
      <c r="C387" s="450"/>
      <c r="D387" s="450"/>
      <c r="E387" s="450"/>
      <c r="F387" s="201"/>
      <c r="G387" s="450"/>
      <c r="H387" s="507"/>
      <c r="I387" s="507"/>
      <c r="J387" s="450"/>
      <c r="K387" s="450"/>
    </row>
    <row r="388" spans="1:11">
      <c r="A388" s="450"/>
      <c r="B388" s="450"/>
      <c r="C388" s="450"/>
      <c r="D388" s="450"/>
      <c r="E388" s="450"/>
      <c r="F388" s="201"/>
      <c r="G388" s="450"/>
      <c r="H388" s="507"/>
      <c r="I388" s="507"/>
      <c r="J388" s="450"/>
      <c r="K388" s="450"/>
    </row>
    <row r="389" spans="1:11">
      <c r="A389" s="450"/>
      <c r="B389" s="450"/>
      <c r="C389" s="450"/>
      <c r="D389" s="450"/>
      <c r="E389" s="450"/>
      <c r="F389" s="201"/>
      <c r="G389" s="450"/>
      <c r="H389" s="507"/>
      <c r="I389" s="507"/>
      <c r="J389" s="450"/>
      <c r="K389" s="450"/>
    </row>
    <row r="390" spans="1:11">
      <c r="A390" s="450"/>
      <c r="B390" s="450"/>
      <c r="C390" s="450"/>
      <c r="D390" s="450"/>
      <c r="E390" s="450"/>
      <c r="F390" s="201"/>
      <c r="G390" s="450"/>
      <c r="H390" s="507"/>
      <c r="I390" s="507"/>
      <c r="J390" s="450"/>
      <c r="K390" s="450"/>
    </row>
    <row r="391" spans="1:11">
      <c r="A391" s="450"/>
      <c r="B391" s="450"/>
      <c r="C391" s="450"/>
      <c r="D391" s="450"/>
      <c r="E391" s="450"/>
      <c r="F391" s="201"/>
      <c r="G391" s="450"/>
      <c r="H391" s="507"/>
      <c r="I391" s="507"/>
      <c r="J391" s="450"/>
      <c r="K391" s="450"/>
    </row>
    <row r="392" spans="1:11">
      <c r="A392" s="450"/>
      <c r="B392" s="450"/>
      <c r="C392" s="450"/>
      <c r="D392" s="450"/>
      <c r="E392" s="450"/>
      <c r="F392" s="201"/>
      <c r="G392" s="450"/>
      <c r="H392" s="507"/>
      <c r="I392" s="507"/>
      <c r="J392" s="450"/>
      <c r="K392" s="450"/>
    </row>
    <row r="393" spans="1:11">
      <c r="A393" s="450"/>
      <c r="B393" s="450"/>
      <c r="C393" s="450"/>
      <c r="D393" s="450"/>
      <c r="E393" s="450"/>
      <c r="F393" s="201"/>
      <c r="G393" s="450"/>
      <c r="H393" s="507"/>
      <c r="I393" s="507"/>
      <c r="J393" s="450"/>
      <c r="K393" s="450"/>
    </row>
    <row r="394" spans="1:11">
      <c r="A394" s="450"/>
      <c r="B394" s="450"/>
      <c r="C394" s="450"/>
      <c r="D394" s="450"/>
      <c r="E394" s="450"/>
      <c r="F394" s="201"/>
      <c r="G394" s="450"/>
      <c r="H394" s="507"/>
      <c r="I394" s="507"/>
      <c r="J394" s="450"/>
      <c r="K394" s="450"/>
    </row>
    <row r="395" spans="1:11">
      <c r="A395" s="450"/>
      <c r="B395" s="450"/>
      <c r="C395" s="450"/>
      <c r="D395" s="450"/>
      <c r="E395" s="450"/>
      <c r="F395" s="201"/>
      <c r="G395" s="450"/>
      <c r="H395" s="507"/>
      <c r="I395" s="507"/>
      <c r="J395" s="450"/>
      <c r="K395" s="450"/>
    </row>
    <row r="396" spans="1:11">
      <c r="A396" s="450"/>
      <c r="B396" s="450"/>
      <c r="C396" s="450"/>
      <c r="D396" s="450"/>
      <c r="E396" s="450"/>
      <c r="F396" s="201"/>
      <c r="G396" s="450"/>
      <c r="H396" s="507"/>
      <c r="I396" s="507"/>
      <c r="J396" s="450"/>
      <c r="K396" s="450"/>
    </row>
    <row r="397" spans="1:11">
      <c r="A397" s="450"/>
      <c r="B397" s="450"/>
      <c r="C397" s="450"/>
      <c r="D397" s="450"/>
      <c r="E397" s="450"/>
      <c r="F397" s="201"/>
      <c r="G397" s="450"/>
      <c r="H397" s="507"/>
      <c r="I397" s="507"/>
      <c r="J397" s="450"/>
      <c r="K397" s="450"/>
    </row>
    <row r="398" spans="1:11">
      <c r="A398" s="450"/>
      <c r="B398" s="450"/>
      <c r="C398" s="450"/>
      <c r="D398" s="450"/>
      <c r="E398" s="450"/>
      <c r="F398" s="201"/>
      <c r="G398" s="450"/>
      <c r="H398" s="507"/>
      <c r="I398" s="507"/>
      <c r="J398" s="450"/>
      <c r="K398" s="450"/>
    </row>
    <row r="399" spans="1:11">
      <c r="A399" s="450"/>
      <c r="B399" s="450"/>
      <c r="C399" s="450"/>
      <c r="D399" s="450"/>
      <c r="E399" s="450"/>
      <c r="F399" s="201"/>
      <c r="G399" s="450"/>
      <c r="H399" s="507"/>
      <c r="I399" s="507"/>
      <c r="J399" s="450"/>
      <c r="K399" s="450"/>
    </row>
    <row r="400" spans="1:11">
      <c r="A400" s="450"/>
      <c r="B400" s="450"/>
      <c r="C400" s="450"/>
      <c r="D400" s="450"/>
      <c r="E400" s="450"/>
      <c r="F400" s="201"/>
      <c r="G400" s="450"/>
      <c r="H400" s="507"/>
      <c r="I400" s="507"/>
      <c r="J400" s="450"/>
      <c r="K400" s="450"/>
    </row>
    <row r="401" spans="1:11">
      <c r="A401" s="450"/>
      <c r="B401" s="450"/>
      <c r="C401" s="450"/>
      <c r="D401" s="450"/>
      <c r="E401" s="450"/>
      <c r="F401" s="201"/>
      <c r="G401" s="450"/>
      <c r="H401" s="507"/>
      <c r="I401" s="507"/>
      <c r="J401" s="450"/>
      <c r="K401" s="450"/>
    </row>
    <row r="402" spans="1:11">
      <c r="A402" s="450"/>
      <c r="B402" s="450"/>
      <c r="C402" s="450"/>
      <c r="D402" s="450"/>
      <c r="E402" s="450"/>
      <c r="F402" s="201"/>
      <c r="G402" s="450"/>
      <c r="H402" s="507"/>
      <c r="I402" s="507"/>
      <c r="J402" s="450"/>
      <c r="K402" s="450"/>
    </row>
    <row r="403" spans="1:11">
      <c r="A403" s="450"/>
      <c r="B403" s="450"/>
      <c r="C403" s="450"/>
      <c r="D403" s="450"/>
      <c r="E403" s="450"/>
      <c r="F403" s="201"/>
      <c r="G403" s="450"/>
      <c r="H403" s="507"/>
      <c r="I403" s="507"/>
      <c r="J403" s="450"/>
      <c r="K403" s="450"/>
    </row>
    <row r="404" spans="1:11">
      <c r="A404" s="450"/>
      <c r="B404" s="450"/>
      <c r="C404" s="450"/>
      <c r="D404" s="450"/>
      <c r="E404" s="450"/>
      <c r="F404" s="201"/>
      <c r="G404" s="450"/>
      <c r="H404" s="507"/>
      <c r="I404" s="507"/>
      <c r="J404" s="450"/>
      <c r="K404" s="450"/>
    </row>
    <row r="405" spans="1:11">
      <c r="A405" s="450"/>
      <c r="B405" s="450"/>
      <c r="C405" s="450"/>
      <c r="D405" s="450"/>
      <c r="E405" s="450"/>
      <c r="F405" s="201"/>
      <c r="G405" s="450"/>
      <c r="H405" s="507"/>
      <c r="I405" s="507"/>
      <c r="J405" s="450"/>
      <c r="K405" s="450"/>
    </row>
    <row r="406" spans="1:11">
      <c r="A406" s="450"/>
      <c r="B406" s="450"/>
      <c r="C406" s="450"/>
      <c r="D406" s="450"/>
      <c r="E406" s="450"/>
      <c r="F406" s="201"/>
      <c r="G406" s="450"/>
      <c r="H406" s="507"/>
      <c r="I406" s="507"/>
      <c r="J406" s="450"/>
      <c r="K406" s="450"/>
    </row>
    <row r="407" spans="1:11">
      <c r="A407" s="450"/>
      <c r="B407" s="450"/>
      <c r="C407" s="450"/>
      <c r="D407" s="450"/>
      <c r="E407" s="450"/>
      <c r="F407" s="201"/>
      <c r="G407" s="450"/>
      <c r="H407" s="507"/>
      <c r="I407" s="507"/>
      <c r="J407" s="450"/>
      <c r="K407" s="450"/>
    </row>
    <row r="408" spans="1:11">
      <c r="A408" s="450"/>
      <c r="B408" s="450"/>
      <c r="C408" s="450"/>
      <c r="D408" s="450"/>
      <c r="E408" s="450"/>
      <c r="F408" s="201"/>
      <c r="G408" s="450"/>
      <c r="H408" s="507"/>
      <c r="I408" s="507"/>
      <c r="J408" s="450"/>
      <c r="K408" s="450"/>
    </row>
    <row r="409" spans="1:11">
      <c r="A409" s="450"/>
      <c r="B409" s="450"/>
      <c r="C409" s="450"/>
      <c r="D409" s="450"/>
      <c r="E409" s="450"/>
      <c r="F409" s="201"/>
      <c r="G409" s="450"/>
      <c r="H409" s="507"/>
      <c r="I409" s="507"/>
      <c r="J409" s="450"/>
      <c r="K409" s="450"/>
    </row>
    <row r="410" spans="1:11">
      <c r="A410" s="450"/>
      <c r="B410" s="450"/>
      <c r="C410" s="450"/>
      <c r="D410" s="450"/>
      <c r="E410" s="450"/>
      <c r="F410" s="201"/>
      <c r="G410" s="450"/>
      <c r="H410" s="507"/>
      <c r="I410" s="507"/>
      <c r="J410" s="450"/>
      <c r="K410" s="450"/>
    </row>
    <row r="411" spans="1:11">
      <c r="A411" s="450"/>
      <c r="B411" s="450"/>
      <c r="C411" s="450"/>
      <c r="D411" s="450"/>
      <c r="E411" s="450"/>
      <c r="F411" s="201"/>
      <c r="G411" s="450"/>
      <c r="H411" s="507"/>
      <c r="I411" s="507"/>
      <c r="J411" s="450"/>
      <c r="K411" s="450"/>
    </row>
    <row r="412" spans="1:11">
      <c r="A412" s="450"/>
      <c r="B412" s="450"/>
      <c r="C412" s="450"/>
      <c r="D412" s="450"/>
      <c r="E412" s="450"/>
      <c r="F412" s="201"/>
      <c r="G412" s="450"/>
      <c r="H412" s="507"/>
      <c r="I412" s="507"/>
      <c r="J412" s="450"/>
      <c r="K412" s="450"/>
    </row>
    <row r="413" spans="1:11">
      <c r="A413" s="450"/>
      <c r="B413" s="450"/>
      <c r="C413" s="450"/>
      <c r="D413" s="450"/>
      <c r="E413" s="450"/>
      <c r="F413" s="201"/>
      <c r="G413" s="450"/>
      <c r="H413" s="507"/>
      <c r="I413" s="507"/>
      <c r="J413" s="450"/>
      <c r="K413" s="450"/>
    </row>
    <row r="414" spans="1:11">
      <c r="A414" s="450"/>
      <c r="B414" s="450"/>
      <c r="C414" s="450"/>
      <c r="D414" s="450"/>
      <c r="E414" s="450"/>
      <c r="F414" s="201"/>
      <c r="G414" s="450"/>
      <c r="H414" s="507"/>
      <c r="I414" s="507"/>
      <c r="J414" s="450"/>
      <c r="K414" s="450"/>
    </row>
    <row r="415" spans="1:11">
      <c r="A415" s="450"/>
      <c r="B415" s="450"/>
      <c r="C415" s="450"/>
      <c r="D415" s="450"/>
      <c r="E415" s="450"/>
      <c r="F415" s="201"/>
      <c r="G415" s="450"/>
      <c r="H415" s="507"/>
      <c r="I415" s="507"/>
      <c r="J415" s="450"/>
      <c r="K415" s="450"/>
    </row>
    <row r="416" spans="1:11">
      <c r="A416" s="450"/>
      <c r="B416" s="450"/>
      <c r="C416" s="450"/>
      <c r="D416" s="450"/>
      <c r="E416" s="450"/>
      <c r="F416" s="201"/>
      <c r="G416" s="450"/>
      <c r="H416" s="507"/>
      <c r="I416" s="507"/>
      <c r="J416" s="450"/>
      <c r="K416" s="450"/>
    </row>
    <row r="417" spans="1:11">
      <c r="A417" s="450"/>
      <c r="B417" s="450"/>
      <c r="C417" s="450"/>
      <c r="D417" s="450"/>
      <c r="E417" s="450"/>
      <c r="F417" s="201"/>
      <c r="G417" s="450"/>
      <c r="H417" s="507"/>
      <c r="I417" s="507"/>
      <c r="J417" s="450"/>
      <c r="K417" s="450"/>
    </row>
    <row r="418" spans="1:11">
      <c r="A418" s="450"/>
      <c r="B418" s="450"/>
      <c r="C418" s="450"/>
      <c r="D418" s="450"/>
      <c r="E418" s="450"/>
      <c r="F418" s="201"/>
      <c r="G418" s="450"/>
      <c r="H418" s="507"/>
      <c r="I418" s="507"/>
      <c r="J418" s="450"/>
      <c r="K418" s="450"/>
    </row>
    <row r="419" spans="1:11">
      <c r="A419" s="450"/>
      <c r="B419" s="450"/>
      <c r="C419" s="450"/>
      <c r="D419" s="450"/>
      <c r="E419" s="450"/>
      <c r="F419" s="201"/>
      <c r="G419" s="450"/>
      <c r="H419" s="507"/>
      <c r="I419" s="507"/>
      <c r="J419" s="450"/>
      <c r="K419" s="450"/>
    </row>
    <row r="420" spans="1:11">
      <c r="A420" s="450"/>
      <c r="B420" s="450"/>
      <c r="C420" s="450"/>
      <c r="D420" s="450"/>
      <c r="E420" s="450"/>
      <c r="F420" s="201"/>
      <c r="G420" s="450"/>
      <c r="H420" s="507"/>
      <c r="I420" s="507"/>
      <c r="J420" s="450"/>
      <c r="K420" s="450"/>
    </row>
    <row r="421" spans="1:11">
      <c r="A421" s="450"/>
      <c r="B421" s="450"/>
      <c r="C421" s="450"/>
      <c r="D421" s="450"/>
      <c r="E421" s="450"/>
      <c r="F421" s="201"/>
      <c r="G421" s="450"/>
      <c r="H421" s="507"/>
      <c r="I421" s="507"/>
      <c r="J421" s="450"/>
      <c r="K421" s="450"/>
    </row>
    <row r="422" spans="1:11">
      <c r="A422" s="450"/>
      <c r="B422" s="450"/>
      <c r="C422" s="450"/>
      <c r="D422" s="450"/>
      <c r="E422" s="450"/>
      <c r="F422" s="201"/>
      <c r="G422" s="450"/>
      <c r="H422" s="507"/>
      <c r="I422" s="507"/>
      <c r="J422" s="450"/>
      <c r="K422" s="450"/>
    </row>
    <row r="423" spans="1:11">
      <c r="A423" s="450"/>
      <c r="B423" s="450"/>
      <c r="C423" s="450"/>
      <c r="D423" s="450"/>
      <c r="E423" s="450"/>
      <c r="F423" s="201"/>
      <c r="G423" s="450"/>
      <c r="H423" s="507"/>
      <c r="I423" s="507"/>
      <c r="J423" s="450"/>
      <c r="K423" s="450"/>
    </row>
    <row r="424" spans="1:11">
      <c r="A424" s="450"/>
      <c r="B424" s="450"/>
      <c r="C424" s="450"/>
      <c r="D424" s="450"/>
      <c r="E424" s="450"/>
      <c r="F424" s="201"/>
      <c r="G424" s="450"/>
      <c r="H424" s="507"/>
      <c r="I424" s="507"/>
      <c r="J424" s="450"/>
      <c r="K424" s="450"/>
    </row>
    <row r="425" spans="1:11">
      <c r="A425" s="450"/>
      <c r="B425" s="450"/>
      <c r="C425" s="450"/>
      <c r="D425" s="450"/>
      <c r="E425" s="450"/>
      <c r="F425" s="201"/>
      <c r="G425" s="450"/>
      <c r="H425" s="507"/>
      <c r="I425" s="507"/>
      <c r="J425" s="450"/>
      <c r="K425" s="450"/>
    </row>
    <row r="426" spans="1:11">
      <c r="A426" s="450"/>
      <c r="B426" s="450"/>
      <c r="C426" s="450"/>
      <c r="D426" s="450"/>
      <c r="E426" s="450"/>
      <c r="F426" s="201"/>
      <c r="G426" s="450"/>
      <c r="H426" s="507"/>
      <c r="I426" s="507"/>
      <c r="J426" s="450"/>
      <c r="K426" s="450"/>
    </row>
    <row r="427" spans="1:11">
      <c r="A427" s="450"/>
      <c r="B427" s="450"/>
      <c r="C427" s="450"/>
      <c r="D427" s="450"/>
      <c r="E427" s="450"/>
      <c r="F427" s="201"/>
      <c r="G427" s="450"/>
      <c r="H427" s="507"/>
      <c r="I427" s="507"/>
      <c r="J427" s="450"/>
      <c r="K427" s="450"/>
    </row>
    <row r="428" spans="1:11">
      <c r="A428" s="450"/>
      <c r="B428" s="450"/>
      <c r="C428" s="450"/>
      <c r="D428" s="450"/>
      <c r="E428" s="450"/>
      <c r="F428" s="201"/>
      <c r="G428" s="450"/>
      <c r="H428" s="507"/>
      <c r="I428" s="507"/>
      <c r="J428" s="450"/>
      <c r="K428" s="450"/>
    </row>
    <row r="429" spans="1:11">
      <c r="A429" s="450"/>
      <c r="B429" s="450"/>
      <c r="C429" s="450"/>
      <c r="D429" s="450"/>
      <c r="E429" s="450"/>
      <c r="F429" s="201"/>
      <c r="G429" s="450"/>
      <c r="H429" s="507"/>
      <c r="I429" s="507"/>
      <c r="J429" s="450"/>
      <c r="K429" s="450"/>
    </row>
    <row r="430" spans="1:11">
      <c r="A430" s="450"/>
      <c r="B430" s="450"/>
      <c r="C430" s="450"/>
      <c r="D430" s="450"/>
      <c r="E430" s="450"/>
      <c r="F430" s="201"/>
      <c r="G430" s="450"/>
      <c r="H430" s="507"/>
      <c r="I430" s="507"/>
      <c r="J430" s="450"/>
      <c r="K430" s="450"/>
    </row>
    <row r="431" spans="1:11">
      <c r="A431" s="450"/>
      <c r="B431" s="450"/>
      <c r="C431" s="450"/>
      <c r="D431" s="450"/>
      <c r="E431" s="450"/>
      <c r="F431" s="201"/>
      <c r="G431" s="450"/>
      <c r="H431" s="507"/>
      <c r="I431" s="507"/>
      <c r="J431" s="450"/>
      <c r="K431" s="450"/>
    </row>
    <row r="432" spans="1:11">
      <c r="A432" s="450"/>
      <c r="B432" s="450"/>
      <c r="C432" s="450"/>
      <c r="D432" s="450"/>
      <c r="E432" s="450"/>
      <c r="F432" s="201"/>
      <c r="G432" s="450"/>
      <c r="H432" s="507"/>
      <c r="I432" s="507"/>
      <c r="J432" s="450"/>
      <c r="K432" s="450"/>
    </row>
    <row r="433" spans="1:11">
      <c r="A433" s="450"/>
      <c r="B433" s="450"/>
      <c r="C433" s="450"/>
      <c r="D433" s="450"/>
      <c r="E433" s="450"/>
      <c r="F433" s="201"/>
      <c r="G433" s="450"/>
      <c r="H433" s="507"/>
      <c r="I433" s="507"/>
      <c r="J433" s="450"/>
      <c r="K433" s="450"/>
    </row>
    <row r="434" spans="1:11">
      <c r="A434" s="450"/>
      <c r="B434" s="450"/>
      <c r="C434" s="450"/>
      <c r="D434" s="450"/>
      <c r="E434" s="450"/>
      <c r="F434" s="201"/>
      <c r="G434" s="450"/>
      <c r="H434" s="507"/>
      <c r="I434" s="507"/>
      <c r="J434" s="450"/>
      <c r="K434" s="450"/>
    </row>
    <row r="435" spans="1:11">
      <c r="A435" s="450"/>
      <c r="B435" s="450"/>
      <c r="C435" s="450"/>
      <c r="D435" s="450"/>
      <c r="E435" s="450"/>
      <c r="F435" s="201"/>
      <c r="G435" s="450"/>
      <c r="H435" s="507"/>
      <c r="I435" s="507"/>
      <c r="J435" s="450"/>
      <c r="K435" s="450"/>
    </row>
    <row r="436" spans="1:11">
      <c r="A436" s="450"/>
      <c r="B436" s="450"/>
      <c r="C436" s="450"/>
      <c r="D436" s="450"/>
      <c r="E436" s="450"/>
      <c r="F436" s="201"/>
      <c r="G436" s="450"/>
      <c r="H436" s="507"/>
      <c r="I436" s="507"/>
      <c r="J436" s="450"/>
      <c r="K436" s="450"/>
    </row>
    <row r="437" spans="1:11">
      <c r="A437" s="450"/>
      <c r="B437" s="450"/>
      <c r="C437" s="450"/>
      <c r="D437" s="450"/>
      <c r="E437" s="450"/>
      <c r="F437" s="201"/>
      <c r="G437" s="450"/>
      <c r="H437" s="507"/>
      <c r="I437" s="507"/>
      <c r="J437" s="450"/>
      <c r="K437" s="450"/>
    </row>
    <row r="438" spans="1:11">
      <c r="A438" s="450"/>
      <c r="B438" s="450"/>
      <c r="C438" s="450"/>
      <c r="D438" s="450"/>
      <c r="E438" s="450"/>
      <c r="F438" s="201"/>
      <c r="G438" s="450"/>
      <c r="H438" s="507"/>
      <c r="I438" s="507"/>
      <c r="J438" s="450"/>
      <c r="K438" s="450"/>
    </row>
    <row r="439" spans="1:11">
      <c r="A439" s="450"/>
      <c r="B439" s="450"/>
      <c r="C439" s="450"/>
      <c r="D439" s="450"/>
      <c r="E439" s="450"/>
      <c r="F439" s="201"/>
      <c r="G439" s="450"/>
      <c r="H439" s="507"/>
      <c r="I439" s="507"/>
      <c r="J439" s="450"/>
      <c r="K439" s="450"/>
    </row>
    <row r="440" spans="1:11">
      <c r="A440" s="450"/>
      <c r="B440" s="450"/>
      <c r="C440" s="450"/>
      <c r="D440" s="450"/>
      <c r="E440" s="450"/>
      <c r="F440" s="201"/>
      <c r="G440" s="450"/>
      <c r="H440" s="507"/>
      <c r="I440" s="507"/>
      <c r="J440" s="450"/>
      <c r="K440" s="450"/>
    </row>
    <row r="441" spans="1:11">
      <c r="A441" s="450"/>
      <c r="B441" s="450"/>
      <c r="C441" s="450"/>
      <c r="D441" s="450"/>
      <c r="E441" s="450"/>
      <c r="F441" s="201"/>
      <c r="G441" s="450"/>
      <c r="H441" s="507"/>
      <c r="I441" s="507"/>
      <c r="J441" s="450"/>
      <c r="K441" s="450"/>
    </row>
    <row r="442" spans="1:11">
      <c r="A442" s="450"/>
      <c r="B442" s="450"/>
      <c r="C442" s="450"/>
      <c r="D442" s="450"/>
      <c r="E442" s="450"/>
      <c r="F442" s="201"/>
      <c r="G442" s="450"/>
      <c r="H442" s="507"/>
      <c r="I442" s="507"/>
      <c r="J442" s="450"/>
      <c r="K442" s="450"/>
    </row>
    <row r="443" spans="1:11">
      <c r="A443" s="450"/>
      <c r="B443" s="450"/>
      <c r="C443" s="450"/>
      <c r="D443" s="450"/>
      <c r="E443" s="450"/>
      <c r="F443" s="201"/>
      <c r="G443" s="450"/>
      <c r="H443" s="507"/>
      <c r="I443" s="507"/>
      <c r="J443" s="450"/>
      <c r="K443" s="450"/>
    </row>
    <row r="444" spans="1:11">
      <c r="A444" s="450"/>
      <c r="B444" s="450"/>
      <c r="C444" s="450"/>
      <c r="D444" s="450"/>
      <c r="E444" s="450"/>
      <c r="F444" s="201"/>
      <c r="G444" s="450"/>
      <c r="H444" s="507"/>
      <c r="I444" s="507"/>
      <c r="J444" s="450"/>
      <c r="K444" s="450"/>
    </row>
    <row r="445" spans="1:11">
      <c r="A445" s="450"/>
      <c r="B445" s="450"/>
      <c r="C445" s="450"/>
      <c r="D445" s="450"/>
      <c r="E445" s="450"/>
      <c r="F445" s="201"/>
      <c r="G445" s="450"/>
      <c r="H445" s="507"/>
      <c r="I445" s="507"/>
      <c r="J445" s="450"/>
      <c r="K445" s="450"/>
    </row>
    <row r="446" spans="1:11">
      <c r="A446" s="450"/>
      <c r="B446" s="450"/>
      <c r="C446" s="450"/>
      <c r="D446" s="450"/>
      <c r="E446" s="450"/>
      <c r="F446" s="201"/>
      <c r="G446" s="450"/>
      <c r="H446" s="507"/>
      <c r="I446" s="507"/>
      <c r="J446" s="450"/>
      <c r="K446" s="450"/>
    </row>
    <row r="447" spans="1:11">
      <c r="A447" s="450"/>
      <c r="B447" s="450"/>
      <c r="C447" s="450"/>
      <c r="D447" s="450"/>
      <c r="E447" s="450"/>
      <c r="F447" s="201"/>
      <c r="G447" s="450"/>
      <c r="H447" s="507"/>
      <c r="I447" s="507"/>
      <c r="J447" s="450"/>
      <c r="K447" s="450"/>
    </row>
    <row r="448" spans="1:11">
      <c r="A448" s="450"/>
      <c r="B448" s="450"/>
      <c r="C448" s="450"/>
      <c r="D448" s="450"/>
      <c r="E448" s="450"/>
      <c r="F448" s="201"/>
      <c r="G448" s="450"/>
      <c r="H448" s="507"/>
      <c r="I448" s="507"/>
      <c r="J448" s="450"/>
      <c r="K448" s="450"/>
    </row>
    <row r="449" spans="1:11">
      <c r="A449" s="450"/>
      <c r="B449" s="450"/>
      <c r="C449" s="450"/>
      <c r="D449" s="450"/>
      <c r="E449" s="450"/>
      <c r="F449" s="201"/>
      <c r="G449" s="450"/>
      <c r="H449" s="507"/>
      <c r="I449" s="507"/>
      <c r="J449" s="450"/>
      <c r="K449" s="450"/>
    </row>
    <row r="450" spans="1:11">
      <c r="A450" s="450"/>
      <c r="B450" s="450"/>
      <c r="C450" s="450"/>
      <c r="D450" s="450"/>
      <c r="E450" s="450"/>
      <c r="F450" s="201"/>
      <c r="G450" s="450"/>
      <c r="H450" s="507"/>
      <c r="I450" s="507"/>
      <c r="J450" s="450"/>
      <c r="K450" s="450"/>
    </row>
    <row r="451" spans="1:11">
      <c r="A451" s="450"/>
      <c r="B451" s="450"/>
      <c r="C451" s="450"/>
      <c r="D451" s="450"/>
      <c r="E451" s="450"/>
      <c r="F451" s="201"/>
      <c r="G451" s="450"/>
      <c r="H451" s="507"/>
      <c r="I451" s="507"/>
      <c r="J451" s="450"/>
      <c r="K451" s="450"/>
    </row>
    <row r="452" spans="1:11">
      <c r="A452" s="450"/>
      <c r="B452" s="450"/>
      <c r="C452" s="450"/>
      <c r="D452" s="450"/>
      <c r="E452" s="450"/>
      <c r="F452" s="201"/>
      <c r="G452" s="450"/>
      <c r="H452" s="507"/>
      <c r="I452" s="507"/>
      <c r="J452" s="450"/>
      <c r="K452" s="450"/>
    </row>
    <row r="453" spans="1:11">
      <c r="A453" s="450"/>
      <c r="B453" s="450"/>
      <c r="C453" s="450"/>
      <c r="D453" s="450"/>
      <c r="E453" s="450"/>
      <c r="F453" s="201"/>
      <c r="G453" s="450"/>
      <c r="H453" s="507"/>
      <c r="I453" s="507"/>
      <c r="J453" s="450"/>
      <c r="K453" s="450"/>
    </row>
  </sheetData>
  <mergeCells count="9">
    <mergeCell ref="A1:I1"/>
    <mergeCell ref="A5:I5"/>
    <mergeCell ref="A24:I24"/>
    <mergeCell ref="A43:I43"/>
    <mergeCell ref="A62:I62"/>
    <mergeCell ref="A3:A4"/>
    <mergeCell ref="B3:E3"/>
    <mergeCell ref="F3:I3"/>
    <mergeCell ref="A2:I2"/>
  </mergeCells>
  <pageMargins left="0.70866141732283472" right="0.70866141732283472" top="0.74803149606299213" bottom="0.74803149606299213" header="0.31496062992125984" footer="0.31496062992125984"/>
  <pageSetup paperSize="9" scale="54" orientation="portrait" horizontalDpi="4294967294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I309"/>
  <sheetViews>
    <sheetView zoomScale="90" zoomScaleNormal="90" workbookViewId="0">
      <pane ySplit="4" topLeftCell="A5" activePane="bottomLeft" state="frozen"/>
      <selection activeCell="J12" sqref="J12"/>
      <selection pane="bottomLeft" activeCell="R1" sqref="R1"/>
    </sheetView>
  </sheetViews>
  <sheetFormatPr defaultColWidth="9.140625" defaultRowHeight="15"/>
  <cols>
    <col min="1" max="1" width="25.7109375" style="70" customWidth="1"/>
    <col min="2" max="4" width="10.7109375" style="177" customWidth="1"/>
    <col min="5" max="6" width="10.7109375" style="70" customWidth="1"/>
    <col min="7" max="7" width="10.7109375" style="177" customWidth="1"/>
    <col min="8" max="8" width="10.7109375" style="70" customWidth="1"/>
    <col min="9" max="9" width="10.7109375" style="177" customWidth="1"/>
    <col min="10" max="16384" width="9.140625" style="70"/>
  </cols>
  <sheetData>
    <row r="1" spans="1:9" ht="32.1" customHeight="1">
      <c r="A1" s="670" t="s">
        <v>590</v>
      </c>
      <c r="B1" s="670"/>
      <c r="C1" s="670"/>
      <c r="D1" s="670"/>
      <c r="E1" s="670"/>
      <c r="F1" s="670"/>
      <c r="G1" s="670"/>
      <c r="H1" s="670"/>
      <c r="I1" s="670"/>
    </row>
    <row r="2" spans="1:9" ht="32.1" customHeight="1">
      <c r="A2" s="816" t="s">
        <v>423</v>
      </c>
      <c r="B2" s="816"/>
      <c r="C2" s="816"/>
      <c r="D2" s="816"/>
      <c r="E2" s="816"/>
      <c r="F2" s="816"/>
      <c r="G2" s="816"/>
      <c r="H2" s="816"/>
      <c r="I2" s="816"/>
    </row>
    <row r="3" spans="1:9" ht="15" customHeight="1">
      <c r="A3" s="621" t="s">
        <v>8</v>
      </c>
      <c r="B3" s="471">
        <v>2015</v>
      </c>
      <c r="C3" s="804">
        <v>2016</v>
      </c>
      <c r="D3" s="805"/>
      <c r="E3" s="805"/>
      <c r="F3" s="805"/>
      <c r="G3" s="809">
        <v>2017</v>
      </c>
      <c r="H3" s="810"/>
      <c r="I3" s="810"/>
    </row>
    <row r="4" spans="1:9" ht="15" customHeight="1" thickBot="1">
      <c r="A4" s="623"/>
      <c r="B4" s="252" t="s">
        <v>43</v>
      </c>
      <c r="C4" s="252" t="s">
        <v>104</v>
      </c>
      <c r="D4" s="252" t="s">
        <v>105</v>
      </c>
      <c r="E4" s="252" t="s">
        <v>106</v>
      </c>
      <c r="F4" s="252" t="s">
        <v>43</v>
      </c>
      <c r="G4" s="252" t="s">
        <v>104</v>
      </c>
      <c r="H4" s="252" t="s">
        <v>105</v>
      </c>
      <c r="I4" s="252" t="s">
        <v>106</v>
      </c>
    </row>
    <row r="5" spans="1:9" ht="32.1" customHeight="1" thickTop="1">
      <c r="A5" s="802" t="s">
        <v>361</v>
      </c>
      <c r="B5" s="802"/>
      <c r="C5" s="802"/>
      <c r="D5" s="802"/>
      <c r="E5" s="802"/>
      <c r="F5" s="802"/>
      <c r="G5" s="802"/>
      <c r="H5" s="802"/>
      <c r="I5" s="802"/>
    </row>
    <row r="6" spans="1:9">
      <c r="A6" s="28" t="s">
        <v>327</v>
      </c>
      <c r="B6" s="206">
        <v>96.5</v>
      </c>
      <c r="C6" s="274">
        <v>94.7</v>
      </c>
      <c r="D6" s="297">
        <v>94.9</v>
      </c>
      <c r="E6" s="112">
        <v>96</v>
      </c>
      <c r="F6" s="297">
        <v>96.9</v>
      </c>
      <c r="G6" s="525">
        <v>95.6</v>
      </c>
      <c r="H6" s="525">
        <v>96.4</v>
      </c>
      <c r="I6" s="579">
        <v>96.8</v>
      </c>
    </row>
    <row r="7" spans="1:9">
      <c r="A7" s="28" t="s">
        <v>328</v>
      </c>
      <c r="B7" s="206">
        <v>96.9</v>
      </c>
      <c r="C7" s="274">
        <v>95</v>
      </c>
      <c r="D7" s="297">
        <v>95.4</v>
      </c>
      <c r="E7" s="112">
        <v>95.1</v>
      </c>
      <c r="F7" s="297">
        <v>96.2</v>
      </c>
      <c r="G7" s="525">
        <v>96.1</v>
      </c>
      <c r="H7" s="525">
        <v>96.5</v>
      </c>
      <c r="I7" s="579">
        <v>96.4</v>
      </c>
    </row>
    <row r="8" spans="1:9">
      <c r="A8" s="28" t="s">
        <v>329</v>
      </c>
      <c r="B8" s="206">
        <v>96.2</v>
      </c>
      <c r="C8" s="274">
        <v>95.7</v>
      </c>
      <c r="D8" s="297">
        <v>95.7</v>
      </c>
      <c r="E8" s="112">
        <v>94.5</v>
      </c>
      <c r="F8" s="297">
        <v>95.4</v>
      </c>
      <c r="G8" s="525">
        <v>96.5</v>
      </c>
      <c r="H8" s="525">
        <v>95.4</v>
      </c>
      <c r="I8" s="579">
        <v>95</v>
      </c>
    </row>
    <row r="9" spans="1:9">
      <c r="A9" s="28" t="s">
        <v>345</v>
      </c>
      <c r="B9" s="206">
        <v>96.6</v>
      </c>
      <c r="C9" s="274">
        <v>92.3</v>
      </c>
      <c r="D9" s="297">
        <v>97.8</v>
      </c>
      <c r="E9" s="112">
        <v>99.9</v>
      </c>
      <c r="F9" s="297">
        <v>97.5</v>
      </c>
      <c r="G9" s="525">
        <v>95.6</v>
      </c>
      <c r="H9" s="525">
        <v>97.6</v>
      </c>
      <c r="I9" s="579">
        <v>99.6</v>
      </c>
    </row>
    <row r="10" spans="1:9">
      <c r="A10" s="28" t="s">
        <v>331</v>
      </c>
      <c r="B10" s="206">
        <v>104.9</v>
      </c>
      <c r="C10" s="274">
        <v>98.2</v>
      </c>
      <c r="D10" s="297">
        <v>93.9</v>
      </c>
      <c r="E10" s="112">
        <v>99</v>
      </c>
      <c r="F10" s="297">
        <v>100.4</v>
      </c>
      <c r="G10" s="525">
        <v>95.6</v>
      </c>
      <c r="H10" s="525">
        <v>95.2</v>
      </c>
      <c r="I10" s="579">
        <v>96.2</v>
      </c>
    </row>
    <row r="11" spans="1:9">
      <c r="A11" s="28" t="s">
        <v>332</v>
      </c>
      <c r="B11" s="206">
        <v>78.3</v>
      </c>
      <c r="C11" s="274">
        <v>96.9</v>
      </c>
      <c r="D11" s="297">
        <v>92.2</v>
      </c>
      <c r="E11" s="112">
        <v>94.3</v>
      </c>
      <c r="F11" s="297">
        <v>94.2</v>
      </c>
      <c r="G11" s="525">
        <v>98.5</v>
      </c>
      <c r="H11" s="525">
        <v>94.4</v>
      </c>
      <c r="I11" s="579">
        <v>94.9</v>
      </c>
    </row>
    <row r="12" spans="1:9">
      <c r="A12" s="28" t="s">
        <v>333</v>
      </c>
      <c r="B12" s="206">
        <v>96</v>
      </c>
      <c r="C12" s="274">
        <v>92</v>
      </c>
      <c r="D12" s="297">
        <v>93.2</v>
      </c>
      <c r="E12" s="112">
        <v>95.4</v>
      </c>
      <c r="F12" s="297">
        <v>95.8</v>
      </c>
      <c r="G12" s="525">
        <v>94.4</v>
      </c>
      <c r="H12" s="525">
        <v>94.9</v>
      </c>
      <c r="I12" s="579">
        <v>95.4</v>
      </c>
    </row>
    <row r="13" spans="1:9">
      <c r="A13" s="28" t="s">
        <v>334</v>
      </c>
      <c r="B13" s="206">
        <v>89.5</v>
      </c>
      <c r="C13" s="274">
        <v>93.3</v>
      </c>
      <c r="D13" s="297">
        <v>92.9</v>
      </c>
      <c r="E13" s="112">
        <v>92.8</v>
      </c>
      <c r="F13" s="297">
        <v>93.2</v>
      </c>
      <c r="G13" s="525">
        <v>92.3</v>
      </c>
      <c r="H13" s="525">
        <v>91.9</v>
      </c>
      <c r="I13" s="579">
        <v>92.5</v>
      </c>
    </row>
    <row r="14" spans="1:9">
      <c r="A14" s="28" t="s">
        <v>335</v>
      </c>
      <c r="B14" s="206">
        <v>92.6</v>
      </c>
      <c r="C14" s="274">
        <v>95.1</v>
      </c>
      <c r="D14" s="297">
        <v>94.5</v>
      </c>
      <c r="E14" s="112">
        <v>94.3</v>
      </c>
      <c r="F14" s="297">
        <v>94</v>
      </c>
      <c r="G14" s="525">
        <v>95.3</v>
      </c>
      <c r="H14" s="525">
        <v>94.7</v>
      </c>
      <c r="I14" s="579">
        <v>95.1</v>
      </c>
    </row>
    <row r="15" spans="1:9">
      <c r="A15" s="28" t="s">
        <v>336</v>
      </c>
      <c r="B15" s="206">
        <v>96.7</v>
      </c>
      <c r="C15" s="274">
        <v>94.7</v>
      </c>
      <c r="D15" s="297">
        <v>94.3</v>
      </c>
      <c r="E15" s="112">
        <v>95.3</v>
      </c>
      <c r="F15" s="297">
        <v>96.3</v>
      </c>
      <c r="G15" s="525">
        <v>92.4</v>
      </c>
      <c r="H15" s="525">
        <v>93.9</v>
      </c>
      <c r="I15" s="579">
        <v>95.4</v>
      </c>
    </row>
    <row r="16" spans="1:9">
      <c r="A16" s="28" t="s">
        <v>337</v>
      </c>
      <c r="B16" s="206">
        <v>95.6</v>
      </c>
      <c r="C16" s="274">
        <v>96.7</v>
      </c>
      <c r="D16" s="297">
        <v>95.9</v>
      </c>
      <c r="E16" s="112">
        <v>95.2</v>
      </c>
      <c r="F16" s="297">
        <v>95.7</v>
      </c>
      <c r="G16" s="525">
        <v>97</v>
      </c>
      <c r="H16" s="525">
        <v>96.3</v>
      </c>
      <c r="I16" s="579">
        <v>96</v>
      </c>
    </row>
    <row r="17" spans="1:9">
      <c r="A17" s="28" t="s">
        <v>338</v>
      </c>
      <c r="B17" s="206">
        <v>94.8</v>
      </c>
      <c r="C17" s="274">
        <v>94.2</v>
      </c>
      <c r="D17" s="297">
        <v>93</v>
      </c>
      <c r="E17" s="112">
        <v>93.6</v>
      </c>
      <c r="F17" s="297">
        <v>94.7</v>
      </c>
      <c r="G17" s="525">
        <v>93.7</v>
      </c>
      <c r="H17" s="525">
        <v>92.6</v>
      </c>
      <c r="I17" s="579">
        <v>93.1</v>
      </c>
    </row>
    <row r="18" spans="1:9">
      <c r="A18" s="28" t="s">
        <v>339</v>
      </c>
      <c r="B18" s="206">
        <v>96.4</v>
      </c>
      <c r="C18" s="274">
        <v>96.5</v>
      </c>
      <c r="D18" s="297">
        <v>97.6</v>
      </c>
      <c r="E18" s="112">
        <v>89.1</v>
      </c>
      <c r="F18" s="297">
        <v>90</v>
      </c>
      <c r="G18" s="525">
        <v>94.2</v>
      </c>
      <c r="H18" s="525">
        <v>96.4</v>
      </c>
      <c r="I18" s="579">
        <v>96</v>
      </c>
    </row>
    <row r="19" spans="1:9">
      <c r="A19" s="28" t="s">
        <v>340</v>
      </c>
      <c r="B19" s="206">
        <v>96.2</v>
      </c>
      <c r="C19" s="274">
        <v>96.9</v>
      </c>
      <c r="D19" s="297">
        <v>94.9</v>
      </c>
      <c r="E19" s="112">
        <v>95</v>
      </c>
      <c r="F19" s="297">
        <v>94.6</v>
      </c>
      <c r="G19" s="525">
        <v>94.8</v>
      </c>
      <c r="H19" s="525">
        <v>95.3</v>
      </c>
      <c r="I19" s="579">
        <v>96</v>
      </c>
    </row>
    <row r="20" spans="1:9">
      <c r="A20" s="28" t="s">
        <v>341</v>
      </c>
      <c r="B20" s="206">
        <v>96.5</v>
      </c>
      <c r="C20" s="274">
        <v>95.6</v>
      </c>
      <c r="D20" s="297">
        <v>94</v>
      </c>
      <c r="E20" s="112">
        <v>93.2</v>
      </c>
      <c r="F20" s="297">
        <v>94.6</v>
      </c>
      <c r="G20" s="525">
        <v>94</v>
      </c>
      <c r="H20" s="525">
        <v>94</v>
      </c>
      <c r="I20" s="579">
        <v>95.3</v>
      </c>
    </row>
    <row r="21" spans="1:9">
      <c r="A21" s="28" t="s">
        <v>342</v>
      </c>
      <c r="B21" s="206">
        <v>95.6</v>
      </c>
      <c r="C21" s="274">
        <v>95.3</v>
      </c>
      <c r="D21" s="297">
        <v>94.7</v>
      </c>
      <c r="E21" s="112">
        <v>94.8</v>
      </c>
      <c r="F21" s="297">
        <v>95.6</v>
      </c>
      <c r="G21" s="525">
        <v>95.2</v>
      </c>
      <c r="H21" s="525">
        <v>93.5</v>
      </c>
      <c r="I21" s="579">
        <v>93.9</v>
      </c>
    </row>
    <row r="22" spans="1:9">
      <c r="A22" s="72" t="s">
        <v>343</v>
      </c>
      <c r="B22" s="539">
        <v>95.7</v>
      </c>
      <c r="C22" s="256">
        <v>99.2</v>
      </c>
      <c r="D22" s="298">
        <v>97.8</v>
      </c>
      <c r="E22" s="422">
        <v>97</v>
      </c>
      <c r="F22" s="298">
        <v>96.8</v>
      </c>
      <c r="G22" s="540">
        <v>96.4</v>
      </c>
      <c r="H22" s="527">
        <v>96</v>
      </c>
      <c r="I22" s="580">
        <v>97.2</v>
      </c>
    </row>
    <row r="23" spans="1:9">
      <c r="A23" s="28" t="s">
        <v>344</v>
      </c>
      <c r="B23" s="206">
        <v>92</v>
      </c>
      <c r="C23" s="274">
        <v>91.3</v>
      </c>
      <c r="D23" s="297">
        <v>92.3</v>
      </c>
      <c r="E23" s="112">
        <v>94.1</v>
      </c>
      <c r="F23" s="297">
        <v>93.9</v>
      </c>
      <c r="G23" s="525">
        <v>90.6</v>
      </c>
      <c r="H23" s="525">
        <v>93.6</v>
      </c>
      <c r="I23" s="579">
        <v>93.6</v>
      </c>
    </row>
    <row r="24" spans="1:9" ht="32.1" customHeight="1">
      <c r="A24" s="807" t="s">
        <v>362</v>
      </c>
      <c r="B24" s="807"/>
      <c r="C24" s="807"/>
      <c r="D24" s="807"/>
      <c r="E24" s="807"/>
      <c r="F24" s="807"/>
      <c r="G24" s="807"/>
      <c r="H24" s="807"/>
      <c r="I24" s="807"/>
    </row>
    <row r="25" spans="1:9">
      <c r="A25" s="27" t="s">
        <v>327</v>
      </c>
      <c r="B25" s="206">
        <v>3.5</v>
      </c>
      <c r="C25" s="274">
        <v>5.3</v>
      </c>
      <c r="D25" s="297">
        <v>5.0999999999999996</v>
      </c>
      <c r="E25" s="123">
        <v>4</v>
      </c>
      <c r="F25" s="297">
        <v>3.1</v>
      </c>
      <c r="G25" s="525">
        <v>4.4000000000000004</v>
      </c>
      <c r="H25" s="297">
        <v>3.6</v>
      </c>
      <c r="I25" s="564">
        <v>3.2</v>
      </c>
    </row>
    <row r="26" spans="1:9">
      <c r="A26" s="27" t="s">
        <v>328</v>
      </c>
      <c r="B26" s="206">
        <v>3.1</v>
      </c>
      <c r="C26" s="274">
        <v>5</v>
      </c>
      <c r="D26" s="297">
        <v>4.5999999999999996</v>
      </c>
      <c r="E26" s="123">
        <v>4.9000000000000004</v>
      </c>
      <c r="F26" s="297">
        <v>3.8</v>
      </c>
      <c r="G26" s="525">
        <v>3.9</v>
      </c>
      <c r="H26" s="297">
        <v>3.5</v>
      </c>
      <c r="I26" s="564">
        <v>3.6</v>
      </c>
    </row>
    <row r="27" spans="1:9">
      <c r="A27" s="27" t="s">
        <v>329</v>
      </c>
      <c r="B27" s="206">
        <v>3.8</v>
      </c>
      <c r="C27" s="274">
        <v>4.3</v>
      </c>
      <c r="D27" s="297">
        <v>4.3</v>
      </c>
      <c r="E27" s="123">
        <v>5.5</v>
      </c>
      <c r="F27" s="297">
        <v>4.5999999999999996</v>
      </c>
      <c r="G27" s="525">
        <v>3.5</v>
      </c>
      <c r="H27" s="297">
        <v>4.5999999999999996</v>
      </c>
      <c r="I27" s="564">
        <v>5</v>
      </c>
    </row>
    <row r="28" spans="1:9">
      <c r="A28" s="27" t="s">
        <v>345</v>
      </c>
      <c r="B28" s="206">
        <v>3.4</v>
      </c>
      <c r="C28" s="274">
        <v>7.7</v>
      </c>
      <c r="D28" s="297">
        <v>2.2000000000000002</v>
      </c>
      <c r="E28" s="123">
        <v>0.1</v>
      </c>
      <c r="F28" s="297">
        <v>2.5</v>
      </c>
      <c r="G28" s="525">
        <v>4.4000000000000004</v>
      </c>
      <c r="H28" s="297">
        <v>2.4</v>
      </c>
      <c r="I28" s="564">
        <v>0.4</v>
      </c>
    </row>
    <row r="29" spans="1:9">
      <c r="A29" s="27" t="s">
        <v>331</v>
      </c>
      <c r="B29" s="206">
        <v>-4.9000000000000004</v>
      </c>
      <c r="C29" s="274">
        <v>1.8</v>
      </c>
      <c r="D29" s="297">
        <v>6.1</v>
      </c>
      <c r="E29" s="123">
        <v>1</v>
      </c>
      <c r="F29" s="297">
        <v>-0.4</v>
      </c>
      <c r="G29" s="525">
        <v>4.4000000000000004</v>
      </c>
      <c r="H29" s="297">
        <v>4.8</v>
      </c>
      <c r="I29" s="564">
        <v>3.8</v>
      </c>
    </row>
    <row r="30" spans="1:9">
      <c r="A30" s="27" t="s">
        <v>332</v>
      </c>
      <c r="B30" s="206">
        <v>21.5</v>
      </c>
      <c r="C30" s="274">
        <v>3.1</v>
      </c>
      <c r="D30" s="297">
        <v>7.8</v>
      </c>
      <c r="E30" s="123">
        <v>5.7</v>
      </c>
      <c r="F30" s="297">
        <v>5.8</v>
      </c>
      <c r="G30" s="525">
        <v>1.5</v>
      </c>
      <c r="H30" s="297">
        <v>5.6</v>
      </c>
      <c r="I30" s="564">
        <v>5.0999999999999996</v>
      </c>
    </row>
    <row r="31" spans="1:9">
      <c r="A31" s="27" t="s">
        <v>333</v>
      </c>
      <c r="B31" s="206">
        <v>4</v>
      </c>
      <c r="C31" s="274">
        <v>8</v>
      </c>
      <c r="D31" s="297">
        <v>6.8</v>
      </c>
      <c r="E31" s="123">
        <v>4.5999999999999996</v>
      </c>
      <c r="F31" s="297">
        <v>4.2</v>
      </c>
      <c r="G31" s="525">
        <v>5.6</v>
      </c>
      <c r="H31" s="297">
        <v>5.0999999999999996</v>
      </c>
      <c r="I31" s="564">
        <v>4.5999999999999996</v>
      </c>
    </row>
    <row r="32" spans="1:9">
      <c r="A32" s="27" t="s">
        <v>334</v>
      </c>
      <c r="B32" s="206">
        <v>10.5</v>
      </c>
      <c r="C32" s="274">
        <v>6.7</v>
      </c>
      <c r="D32" s="297">
        <v>7.1</v>
      </c>
      <c r="E32" s="123">
        <v>7.2</v>
      </c>
      <c r="F32" s="297">
        <v>6.8</v>
      </c>
      <c r="G32" s="525">
        <v>7.7</v>
      </c>
      <c r="H32" s="297">
        <v>8.1</v>
      </c>
      <c r="I32" s="564">
        <v>7.5</v>
      </c>
    </row>
    <row r="33" spans="1:9">
      <c r="A33" s="27" t="s">
        <v>335</v>
      </c>
      <c r="B33" s="206">
        <v>7.4</v>
      </c>
      <c r="C33" s="274">
        <v>4.9000000000000004</v>
      </c>
      <c r="D33" s="297">
        <v>5.5</v>
      </c>
      <c r="E33" s="123">
        <v>5.7</v>
      </c>
      <c r="F33" s="297">
        <v>6</v>
      </c>
      <c r="G33" s="525">
        <v>4.7</v>
      </c>
      <c r="H33" s="297">
        <v>5.3</v>
      </c>
      <c r="I33" s="564">
        <v>4.9000000000000004</v>
      </c>
    </row>
    <row r="34" spans="1:9">
      <c r="A34" s="27" t="s">
        <v>336</v>
      </c>
      <c r="B34" s="206">
        <v>3.3</v>
      </c>
      <c r="C34" s="274">
        <v>5.3</v>
      </c>
      <c r="D34" s="297">
        <v>5.7</v>
      </c>
      <c r="E34" s="123">
        <v>4.7</v>
      </c>
      <c r="F34" s="297">
        <v>3.7</v>
      </c>
      <c r="G34" s="525">
        <v>7.6</v>
      </c>
      <c r="H34" s="297">
        <v>6.1</v>
      </c>
      <c r="I34" s="564">
        <v>4.5999999999999996</v>
      </c>
    </row>
    <row r="35" spans="1:9">
      <c r="A35" s="27" t="s">
        <v>337</v>
      </c>
      <c r="B35" s="206">
        <v>4.4000000000000004</v>
      </c>
      <c r="C35" s="274">
        <v>3.3</v>
      </c>
      <c r="D35" s="297">
        <v>4.0999999999999996</v>
      </c>
      <c r="E35" s="123">
        <v>4.8</v>
      </c>
      <c r="F35" s="297">
        <v>4.3</v>
      </c>
      <c r="G35" s="525">
        <v>3</v>
      </c>
      <c r="H35" s="297">
        <v>3.7</v>
      </c>
      <c r="I35" s="564">
        <v>4</v>
      </c>
    </row>
    <row r="36" spans="1:9">
      <c r="A36" s="27" t="s">
        <v>338</v>
      </c>
      <c r="B36" s="206">
        <v>5.2</v>
      </c>
      <c r="C36" s="274">
        <v>5.8</v>
      </c>
      <c r="D36" s="297">
        <v>7</v>
      </c>
      <c r="E36" s="123">
        <v>6.4</v>
      </c>
      <c r="F36" s="297">
        <v>5.3</v>
      </c>
      <c r="G36" s="525">
        <v>6.3</v>
      </c>
      <c r="H36" s="297">
        <v>7.4</v>
      </c>
      <c r="I36" s="564">
        <v>6.9</v>
      </c>
    </row>
    <row r="37" spans="1:9">
      <c r="A37" s="27" t="s">
        <v>339</v>
      </c>
      <c r="B37" s="206">
        <v>3.6</v>
      </c>
      <c r="C37" s="274">
        <v>3.5</v>
      </c>
      <c r="D37" s="297">
        <v>2.4</v>
      </c>
      <c r="E37" s="123">
        <v>10.9</v>
      </c>
      <c r="F37" s="297">
        <v>10</v>
      </c>
      <c r="G37" s="525">
        <v>5.8</v>
      </c>
      <c r="H37" s="297">
        <v>3.6</v>
      </c>
      <c r="I37" s="564">
        <v>4</v>
      </c>
    </row>
    <row r="38" spans="1:9">
      <c r="A38" s="27" t="s">
        <v>340</v>
      </c>
      <c r="B38" s="206">
        <v>3.8</v>
      </c>
      <c r="C38" s="274">
        <v>3.1</v>
      </c>
      <c r="D38" s="297">
        <v>5.0999999999999996</v>
      </c>
      <c r="E38" s="123">
        <v>5</v>
      </c>
      <c r="F38" s="297">
        <v>5.4</v>
      </c>
      <c r="G38" s="525">
        <v>5.2</v>
      </c>
      <c r="H38" s="297">
        <v>4.7</v>
      </c>
      <c r="I38" s="564">
        <v>4</v>
      </c>
    </row>
    <row r="39" spans="1:9">
      <c r="A39" s="27" t="s">
        <v>341</v>
      </c>
      <c r="B39" s="206">
        <v>3.5</v>
      </c>
      <c r="C39" s="274">
        <v>4.4000000000000004</v>
      </c>
      <c r="D39" s="297">
        <v>6</v>
      </c>
      <c r="E39" s="123">
        <v>6.8</v>
      </c>
      <c r="F39" s="297">
        <v>5.4</v>
      </c>
      <c r="G39" s="525">
        <v>6</v>
      </c>
      <c r="H39" s="297">
        <v>6</v>
      </c>
      <c r="I39" s="564">
        <v>4.7</v>
      </c>
    </row>
    <row r="40" spans="1:9">
      <c r="A40" s="27" t="s">
        <v>342</v>
      </c>
      <c r="B40" s="206">
        <v>4.4000000000000004</v>
      </c>
      <c r="C40" s="274">
        <v>4.7</v>
      </c>
      <c r="D40" s="297">
        <v>5.3</v>
      </c>
      <c r="E40" s="123">
        <v>5.2</v>
      </c>
      <c r="F40" s="297">
        <v>4.4000000000000004</v>
      </c>
      <c r="G40" s="525">
        <v>4.8</v>
      </c>
      <c r="H40" s="297">
        <v>6.5</v>
      </c>
      <c r="I40" s="564">
        <v>6.1</v>
      </c>
    </row>
    <row r="41" spans="1:9">
      <c r="A41" s="71" t="s">
        <v>343</v>
      </c>
      <c r="B41" s="541">
        <v>4.3</v>
      </c>
      <c r="C41" s="255">
        <v>0.8</v>
      </c>
      <c r="D41" s="298">
        <v>2.2000000000000002</v>
      </c>
      <c r="E41" s="423">
        <v>3</v>
      </c>
      <c r="F41" s="298">
        <v>3.2</v>
      </c>
      <c r="G41" s="540">
        <v>3.6</v>
      </c>
      <c r="H41" s="298">
        <v>4</v>
      </c>
      <c r="I41" s="569">
        <v>2.8</v>
      </c>
    </row>
    <row r="42" spans="1:9">
      <c r="A42" s="27" t="s">
        <v>344</v>
      </c>
      <c r="B42" s="206">
        <v>8</v>
      </c>
      <c r="C42" s="274">
        <v>8.6999999999999993</v>
      </c>
      <c r="D42" s="297">
        <v>7.7</v>
      </c>
      <c r="E42" s="123">
        <v>5.9</v>
      </c>
      <c r="F42" s="297">
        <v>6.1</v>
      </c>
      <c r="G42" s="525">
        <v>9.4</v>
      </c>
      <c r="H42" s="297">
        <v>6.4</v>
      </c>
      <c r="I42" s="564">
        <v>6.4</v>
      </c>
    </row>
    <row r="43" spans="1:9" ht="32.1" customHeight="1">
      <c r="A43" s="807" t="s">
        <v>363</v>
      </c>
      <c r="B43" s="807"/>
      <c r="C43" s="807"/>
      <c r="D43" s="807"/>
      <c r="E43" s="807"/>
      <c r="F43" s="807"/>
      <c r="G43" s="807"/>
      <c r="H43" s="807"/>
      <c r="I43" s="807"/>
    </row>
    <row r="44" spans="1:9">
      <c r="A44" s="28" t="s">
        <v>327</v>
      </c>
      <c r="B44" s="206">
        <v>3</v>
      </c>
      <c r="C44" s="274">
        <v>4.5999999999999996</v>
      </c>
      <c r="D44" s="297">
        <v>4.4000000000000004</v>
      </c>
      <c r="E44" s="123">
        <v>3.4</v>
      </c>
      <c r="F44" s="297">
        <v>2.5</v>
      </c>
      <c r="G44" s="297">
        <v>3.7</v>
      </c>
      <c r="H44" s="525">
        <v>3.1</v>
      </c>
      <c r="I44" s="579">
        <v>2.7</v>
      </c>
    </row>
    <row r="45" spans="1:9">
      <c r="A45" s="28" t="s">
        <v>328</v>
      </c>
      <c r="B45" s="206">
        <v>2.5</v>
      </c>
      <c r="C45" s="274">
        <v>4</v>
      </c>
      <c r="D45" s="297">
        <v>3.7</v>
      </c>
      <c r="E45" s="123">
        <v>4</v>
      </c>
      <c r="F45" s="297">
        <v>2.9</v>
      </c>
      <c r="G45" s="297">
        <v>3</v>
      </c>
      <c r="H45" s="525">
        <v>2.9</v>
      </c>
      <c r="I45" s="579">
        <v>2.9</v>
      </c>
    </row>
    <row r="46" spans="1:9">
      <c r="A46" s="28" t="s">
        <v>329</v>
      </c>
      <c r="B46" s="206">
        <v>3.1</v>
      </c>
      <c r="C46" s="274">
        <v>3.5</v>
      </c>
      <c r="D46" s="297">
        <v>3.6</v>
      </c>
      <c r="E46" s="123">
        <v>4.7</v>
      </c>
      <c r="F46" s="297">
        <v>3.8</v>
      </c>
      <c r="G46" s="297">
        <v>2.5</v>
      </c>
      <c r="H46" s="525">
        <v>3.8</v>
      </c>
      <c r="I46" s="579">
        <v>4.0999999999999996</v>
      </c>
    </row>
    <row r="47" spans="1:9">
      <c r="A47" s="28" t="s">
        <v>345</v>
      </c>
      <c r="B47" s="206">
        <v>3</v>
      </c>
      <c r="C47" s="274">
        <v>7.5</v>
      </c>
      <c r="D47" s="297">
        <v>1.7</v>
      </c>
      <c r="E47" s="123">
        <v>-0.3</v>
      </c>
      <c r="F47" s="297">
        <v>2.1</v>
      </c>
      <c r="G47" s="297">
        <v>4.0999999999999996</v>
      </c>
      <c r="H47" s="525">
        <v>2</v>
      </c>
      <c r="I47" s="579">
        <v>0.1</v>
      </c>
    </row>
    <row r="48" spans="1:9">
      <c r="A48" s="28" t="s">
        <v>331</v>
      </c>
      <c r="B48" s="206">
        <v>-5.9</v>
      </c>
      <c r="C48" s="274">
        <v>1.5</v>
      </c>
      <c r="D48" s="297">
        <v>5.6</v>
      </c>
      <c r="E48" s="123">
        <v>0.8</v>
      </c>
      <c r="F48" s="297">
        <v>-0.7</v>
      </c>
      <c r="G48" s="297">
        <v>3.6</v>
      </c>
      <c r="H48" s="525">
        <v>4.3</v>
      </c>
      <c r="I48" s="579">
        <v>3.3</v>
      </c>
    </row>
    <row r="49" spans="1:9">
      <c r="A49" s="28" t="s">
        <v>332</v>
      </c>
      <c r="B49" s="206">
        <v>21.3</v>
      </c>
      <c r="C49" s="274">
        <v>2.6</v>
      </c>
      <c r="D49" s="297">
        <v>7.6</v>
      </c>
      <c r="E49" s="123">
        <v>5.0999999999999996</v>
      </c>
      <c r="F49" s="297">
        <v>5.3</v>
      </c>
      <c r="G49" s="297">
        <v>1.4</v>
      </c>
      <c r="H49" s="525">
        <v>5.4</v>
      </c>
      <c r="I49" s="579">
        <v>4.9000000000000004</v>
      </c>
    </row>
    <row r="50" spans="1:9">
      <c r="A50" s="28" t="s">
        <v>333</v>
      </c>
      <c r="B50" s="206">
        <v>3.3</v>
      </c>
      <c r="C50" s="274">
        <v>6.9</v>
      </c>
      <c r="D50" s="297">
        <v>5.8</v>
      </c>
      <c r="E50" s="123">
        <v>3.6</v>
      </c>
      <c r="F50" s="297">
        <v>3.3</v>
      </c>
      <c r="G50" s="297">
        <v>4.5</v>
      </c>
      <c r="H50" s="525">
        <v>4.2</v>
      </c>
      <c r="I50" s="579">
        <v>3.5</v>
      </c>
    </row>
    <row r="51" spans="1:9">
      <c r="A51" s="28" t="s">
        <v>334</v>
      </c>
      <c r="B51" s="206">
        <v>8.9</v>
      </c>
      <c r="C51" s="274">
        <v>5.3</v>
      </c>
      <c r="D51" s="297">
        <v>5.7</v>
      </c>
      <c r="E51" s="123">
        <v>5.8</v>
      </c>
      <c r="F51" s="297">
        <v>5.5</v>
      </c>
      <c r="G51" s="297">
        <v>6.3</v>
      </c>
      <c r="H51" s="525">
        <v>6.5</v>
      </c>
      <c r="I51" s="579">
        <v>6</v>
      </c>
    </row>
    <row r="52" spans="1:9">
      <c r="A52" s="28" t="s">
        <v>335</v>
      </c>
      <c r="B52" s="206">
        <v>6.6</v>
      </c>
      <c r="C52" s="274">
        <v>3.9</v>
      </c>
      <c r="D52" s="297">
        <v>4.7</v>
      </c>
      <c r="E52" s="123">
        <v>4.9000000000000004</v>
      </c>
      <c r="F52" s="297">
        <v>5</v>
      </c>
      <c r="G52" s="297">
        <v>3.7</v>
      </c>
      <c r="H52" s="525">
        <v>4.4000000000000004</v>
      </c>
      <c r="I52" s="579">
        <v>4</v>
      </c>
    </row>
    <row r="53" spans="1:9">
      <c r="A53" s="28" t="s">
        <v>336</v>
      </c>
      <c r="B53" s="206">
        <v>2.7</v>
      </c>
      <c r="C53" s="274">
        <v>4.4000000000000004</v>
      </c>
      <c r="D53" s="297">
        <v>4.9000000000000004</v>
      </c>
      <c r="E53" s="123">
        <v>3.9</v>
      </c>
      <c r="F53" s="297">
        <v>3.1</v>
      </c>
      <c r="G53" s="297">
        <v>6.2</v>
      </c>
      <c r="H53" s="525">
        <v>5</v>
      </c>
      <c r="I53" s="579">
        <v>3.7</v>
      </c>
    </row>
    <row r="54" spans="1:9">
      <c r="A54" s="28" t="s">
        <v>337</v>
      </c>
      <c r="B54" s="206">
        <v>3.8</v>
      </c>
      <c r="C54" s="274">
        <v>2.7</v>
      </c>
      <c r="D54" s="297">
        <v>3.5</v>
      </c>
      <c r="E54" s="123">
        <v>4</v>
      </c>
      <c r="F54" s="297">
        <v>3.6</v>
      </c>
      <c r="G54" s="297">
        <v>2.5</v>
      </c>
      <c r="H54" s="525">
        <v>3.1</v>
      </c>
      <c r="I54" s="579">
        <v>3.4</v>
      </c>
    </row>
    <row r="55" spans="1:9">
      <c r="A55" s="28" t="s">
        <v>338</v>
      </c>
      <c r="B55" s="206">
        <v>4.4000000000000004</v>
      </c>
      <c r="C55" s="274">
        <v>4.4000000000000004</v>
      </c>
      <c r="D55" s="297">
        <v>5.9</v>
      </c>
      <c r="E55" s="123">
        <v>5.3</v>
      </c>
      <c r="F55" s="297">
        <v>4.3</v>
      </c>
      <c r="G55" s="297">
        <v>5.0999999999999996</v>
      </c>
      <c r="H55" s="525">
        <v>6.2</v>
      </c>
      <c r="I55" s="579">
        <v>5.7</v>
      </c>
    </row>
    <row r="56" spans="1:9">
      <c r="A56" s="28" t="s">
        <v>339</v>
      </c>
      <c r="B56" s="206">
        <v>3.2</v>
      </c>
      <c r="C56" s="274">
        <v>3.1</v>
      </c>
      <c r="D56" s="297">
        <v>2</v>
      </c>
      <c r="E56" s="123">
        <v>10.5</v>
      </c>
      <c r="F56" s="297">
        <v>9.6999999999999993</v>
      </c>
      <c r="G56" s="297">
        <v>5.0999999999999996</v>
      </c>
      <c r="H56" s="525">
        <v>3.3</v>
      </c>
      <c r="I56" s="579">
        <v>3.2</v>
      </c>
    </row>
    <row r="57" spans="1:9">
      <c r="A57" s="28" t="s">
        <v>340</v>
      </c>
      <c r="B57" s="206">
        <v>3.1</v>
      </c>
      <c r="C57" s="274">
        <v>2</v>
      </c>
      <c r="D57" s="297">
        <v>4.0999999999999996</v>
      </c>
      <c r="E57" s="123">
        <v>4.0999999999999996</v>
      </c>
      <c r="F57" s="297">
        <v>4.5</v>
      </c>
      <c r="G57" s="297">
        <v>4.3</v>
      </c>
      <c r="H57" s="525">
        <v>3.9</v>
      </c>
      <c r="I57" s="579">
        <v>3.2</v>
      </c>
    </row>
    <row r="58" spans="1:9">
      <c r="A58" s="28" t="s">
        <v>341</v>
      </c>
      <c r="B58" s="206">
        <v>2.9</v>
      </c>
      <c r="C58" s="274">
        <v>3.6</v>
      </c>
      <c r="D58" s="297">
        <v>5.0999999999999996</v>
      </c>
      <c r="E58" s="123">
        <v>6</v>
      </c>
      <c r="F58" s="297">
        <v>4.5</v>
      </c>
      <c r="G58" s="297">
        <v>4.7</v>
      </c>
      <c r="H58" s="525">
        <v>5</v>
      </c>
      <c r="I58" s="579">
        <v>3.9</v>
      </c>
    </row>
    <row r="59" spans="1:9">
      <c r="A59" s="28" t="s">
        <v>342</v>
      </c>
      <c r="B59" s="206">
        <v>3.7</v>
      </c>
      <c r="C59" s="274">
        <v>3.7</v>
      </c>
      <c r="D59" s="297">
        <v>4.5999999999999996</v>
      </c>
      <c r="E59" s="123">
        <v>4.4000000000000004</v>
      </c>
      <c r="F59" s="297">
        <v>3.7</v>
      </c>
      <c r="G59" s="297">
        <v>3.8</v>
      </c>
      <c r="H59" s="525">
        <v>5.5</v>
      </c>
      <c r="I59" s="579">
        <v>5.2</v>
      </c>
    </row>
    <row r="60" spans="1:9">
      <c r="A60" s="72" t="s">
        <v>343</v>
      </c>
      <c r="B60" s="541">
        <v>3.8</v>
      </c>
      <c r="C60" s="255">
        <v>0.2</v>
      </c>
      <c r="D60" s="298">
        <v>1.6</v>
      </c>
      <c r="E60" s="423">
        <v>2.4</v>
      </c>
      <c r="F60" s="298">
        <v>2.5</v>
      </c>
      <c r="G60" s="526">
        <v>2.9</v>
      </c>
      <c r="H60" s="527">
        <v>3.3</v>
      </c>
      <c r="I60" s="580">
        <v>2.2000000000000002</v>
      </c>
    </row>
    <row r="61" spans="1:9">
      <c r="A61" s="28" t="s">
        <v>344</v>
      </c>
      <c r="B61" s="206">
        <v>7.1</v>
      </c>
      <c r="C61" s="274">
        <v>6.9</v>
      </c>
      <c r="D61" s="297">
        <v>6.3</v>
      </c>
      <c r="E61" s="123">
        <v>4.9000000000000004</v>
      </c>
      <c r="F61" s="297">
        <v>5</v>
      </c>
      <c r="G61" s="297">
        <v>7.8</v>
      </c>
      <c r="H61" s="525">
        <v>5.2</v>
      </c>
      <c r="I61" s="579">
        <v>5.2</v>
      </c>
    </row>
    <row r="62" spans="1:9">
      <c r="A62" s="27"/>
      <c r="G62" s="432"/>
    </row>
    <row r="63" spans="1:9" s="201" customFormat="1">
      <c r="A63" s="207"/>
      <c r="G63" s="207"/>
    </row>
    <row r="64" spans="1:9" s="201" customFormat="1">
      <c r="A64" s="207"/>
      <c r="G64" s="207"/>
    </row>
    <row r="65" spans="1:7" s="201" customFormat="1">
      <c r="A65" s="207"/>
      <c r="G65" s="207"/>
    </row>
    <row r="66" spans="1:7" s="201" customFormat="1">
      <c r="A66" s="207"/>
      <c r="G66" s="207"/>
    </row>
    <row r="67" spans="1:7" s="201" customFormat="1">
      <c r="A67" s="207"/>
      <c r="G67" s="207"/>
    </row>
    <row r="68" spans="1:7" s="201" customFormat="1">
      <c r="A68" s="207"/>
      <c r="G68" s="207"/>
    </row>
    <row r="69" spans="1:7" s="201" customFormat="1">
      <c r="A69" s="207"/>
      <c r="G69" s="207"/>
    </row>
    <row r="70" spans="1:7" s="201" customFormat="1">
      <c r="A70" s="207"/>
      <c r="G70" s="448"/>
    </row>
    <row r="71" spans="1:7" s="201" customFormat="1">
      <c r="A71" s="207"/>
      <c r="G71" s="207"/>
    </row>
    <row r="72" spans="1:7" s="201" customFormat="1">
      <c r="A72" s="207"/>
      <c r="G72" s="207"/>
    </row>
    <row r="73" spans="1:7" s="201" customFormat="1">
      <c r="A73" s="207"/>
      <c r="G73" s="207"/>
    </row>
    <row r="74" spans="1:7" s="201" customFormat="1">
      <c r="A74" s="207"/>
      <c r="G74" s="207"/>
    </row>
    <row r="75" spans="1:7" s="201" customFormat="1">
      <c r="A75" s="207"/>
      <c r="G75" s="207"/>
    </row>
    <row r="76" spans="1:7" s="201" customFormat="1">
      <c r="A76" s="207"/>
      <c r="G76" s="207"/>
    </row>
    <row r="77" spans="1:7" s="201" customFormat="1">
      <c r="A77" s="207"/>
      <c r="G77" s="207"/>
    </row>
    <row r="78" spans="1:7" s="201" customFormat="1">
      <c r="A78" s="207"/>
      <c r="G78" s="207"/>
    </row>
    <row r="79" spans="1:7" s="201" customFormat="1">
      <c r="A79" s="207"/>
      <c r="G79" s="449"/>
    </row>
    <row r="80" spans="1:7" s="201" customFormat="1">
      <c r="A80" s="207"/>
      <c r="G80" s="207"/>
    </row>
    <row r="81" spans="1:7" s="201" customFormat="1">
      <c r="A81" s="207"/>
      <c r="G81" s="450"/>
    </row>
    <row r="82" spans="1:7" s="201" customFormat="1">
      <c r="A82" s="207"/>
      <c r="G82" s="448"/>
    </row>
    <row r="83" spans="1:7" s="201" customFormat="1">
      <c r="A83" s="207"/>
      <c r="G83" s="448"/>
    </row>
    <row r="84" spans="1:7" s="201" customFormat="1">
      <c r="A84" s="207"/>
      <c r="G84" s="448"/>
    </row>
    <row r="85" spans="1:7" s="201" customFormat="1">
      <c r="A85" s="207"/>
      <c r="G85" s="448"/>
    </row>
    <row r="86" spans="1:7" s="201" customFormat="1">
      <c r="A86" s="207"/>
      <c r="G86" s="448"/>
    </row>
    <row r="87" spans="1:7" s="201" customFormat="1">
      <c r="A87" s="207"/>
      <c r="G87" s="448"/>
    </row>
    <row r="88" spans="1:7" s="201" customFormat="1">
      <c r="G88" s="448"/>
    </row>
    <row r="89" spans="1:7" s="201" customFormat="1">
      <c r="G89" s="448"/>
    </row>
    <row r="90" spans="1:7" s="201" customFormat="1">
      <c r="G90" s="448"/>
    </row>
    <row r="91" spans="1:7" s="201" customFormat="1">
      <c r="G91" s="448"/>
    </row>
    <row r="92" spans="1:7" s="201" customFormat="1">
      <c r="G92" s="448"/>
    </row>
    <row r="93" spans="1:7" s="201" customFormat="1">
      <c r="G93" s="448"/>
    </row>
    <row r="94" spans="1:7" s="201" customFormat="1">
      <c r="G94" s="448"/>
    </row>
    <row r="95" spans="1:7" s="201" customFormat="1">
      <c r="G95" s="448"/>
    </row>
    <row r="96" spans="1:7" s="201" customFormat="1">
      <c r="G96" s="448"/>
    </row>
    <row r="97" spans="7:7" s="201" customFormat="1">
      <c r="G97" s="448"/>
    </row>
    <row r="98" spans="7:7" s="201" customFormat="1">
      <c r="G98" s="153"/>
    </row>
    <row r="99" spans="7:7" s="201" customFormat="1">
      <c r="G99" s="448"/>
    </row>
    <row r="100" spans="7:7" s="201" customFormat="1">
      <c r="G100" s="450"/>
    </row>
    <row r="101" spans="7:7" s="201" customFormat="1">
      <c r="G101" s="448"/>
    </row>
    <row r="102" spans="7:7" s="201" customFormat="1">
      <c r="G102" s="448"/>
    </row>
    <row r="103" spans="7:7" s="201" customFormat="1">
      <c r="G103" s="448"/>
    </row>
    <row r="104" spans="7:7" s="201" customFormat="1">
      <c r="G104" s="448"/>
    </row>
    <row r="105" spans="7:7" s="201" customFormat="1">
      <c r="G105" s="448"/>
    </row>
    <row r="106" spans="7:7" s="201" customFormat="1">
      <c r="G106" s="448"/>
    </row>
    <row r="107" spans="7:7" s="201" customFormat="1">
      <c r="G107" s="448"/>
    </row>
    <row r="108" spans="7:7" s="201" customFormat="1">
      <c r="G108" s="448"/>
    </row>
    <row r="109" spans="7:7" s="201" customFormat="1">
      <c r="G109" s="448"/>
    </row>
    <row r="110" spans="7:7" s="201" customFormat="1">
      <c r="G110" s="448"/>
    </row>
    <row r="111" spans="7:7" s="201" customFormat="1">
      <c r="G111" s="448"/>
    </row>
    <row r="112" spans="7:7" s="201" customFormat="1">
      <c r="G112" s="448"/>
    </row>
    <row r="113" spans="7:7" s="201" customFormat="1">
      <c r="G113" s="448"/>
    </row>
    <row r="114" spans="7:7" s="201" customFormat="1">
      <c r="G114" s="448"/>
    </row>
    <row r="115" spans="7:7" s="201" customFormat="1">
      <c r="G115" s="448"/>
    </row>
    <row r="116" spans="7:7" s="201" customFormat="1">
      <c r="G116" s="448"/>
    </row>
    <row r="117" spans="7:7" s="201" customFormat="1">
      <c r="G117" s="153"/>
    </row>
    <row r="118" spans="7:7" s="201" customFormat="1">
      <c r="G118" s="448"/>
    </row>
    <row r="119" spans="7:7" s="201" customFormat="1">
      <c r="G119" s="450"/>
    </row>
    <row r="120" spans="7:7" s="201" customFormat="1">
      <c r="G120" s="448"/>
    </row>
    <row r="121" spans="7:7" s="201" customFormat="1">
      <c r="G121" s="448"/>
    </row>
    <row r="122" spans="7:7" s="201" customFormat="1">
      <c r="G122" s="448"/>
    </row>
    <row r="123" spans="7:7" s="201" customFormat="1">
      <c r="G123" s="448"/>
    </row>
    <row r="124" spans="7:7" s="201" customFormat="1">
      <c r="G124" s="448"/>
    </row>
    <row r="125" spans="7:7" s="201" customFormat="1">
      <c r="G125" s="448"/>
    </row>
    <row r="126" spans="7:7" s="201" customFormat="1">
      <c r="G126" s="448"/>
    </row>
    <row r="127" spans="7:7" s="201" customFormat="1">
      <c r="G127" s="448"/>
    </row>
    <row r="128" spans="7:7" s="201" customFormat="1">
      <c r="G128" s="448"/>
    </row>
    <row r="129" spans="7:7" s="201" customFormat="1">
      <c r="G129" s="448"/>
    </row>
    <row r="130" spans="7:7" s="201" customFormat="1">
      <c r="G130" s="448"/>
    </row>
    <row r="131" spans="7:7" s="201" customFormat="1">
      <c r="G131" s="448"/>
    </row>
    <row r="132" spans="7:7" s="201" customFormat="1">
      <c r="G132" s="448"/>
    </row>
    <row r="133" spans="7:7" s="201" customFormat="1">
      <c r="G133" s="448"/>
    </row>
    <row r="134" spans="7:7" s="201" customFormat="1">
      <c r="G134" s="448"/>
    </row>
    <row r="135" spans="7:7" s="201" customFormat="1">
      <c r="G135" s="448"/>
    </row>
    <row r="136" spans="7:7" s="201" customFormat="1">
      <c r="G136" s="153"/>
    </row>
    <row r="137" spans="7:7" s="201" customFormat="1">
      <c r="G137" s="448"/>
    </row>
    <row r="138" spans="7:7" s="201" customFormat="1">
      <c r="G138" s="450"/>
    </row>
    <row r="139" spans="7:7" s="201" customFormat="1">
      <c r="G139" s="448"/>
    </row>
    <row r="140" spans="7:7" s="201" customFormat="1">
      <c r="G140" s="448"/>
    </row>
    <row r="141" spans="7:7" s="201" customFormat="1">
      <c r="G141" s="448"/>
    </row>
    <row r="142" spans="7:7" s="201" customFormat="1">
      <c r="G142" s="448"/>
    </row>
    <row r="143" spans="7:7" s="201" customFormat="1">
      <c r="G143" s="448"/>
    </row>
    <row r="144" spans="7:7" s="201" customFormat="1">
      <c r="G144" s="448"/>
    </row>
    <row r="145" spans="7:7" s="201" customFormat="1">
      <c r="G145" s="448"/>
    </row>
    <row r="146" spans="7:7" s="201" customFormat="1">
      <c r="G146" s="448"/>
    </row>
    <row r="147" spans="7:7" s="201" customFormat="1">
      <c r="G147" s="448"/>
    </row>
    <row r="148" spans="7:7" s="201" customFormat="1">
      <c r="G148" s="448"/>
    </row>
    <row r="149" spans="7:7" s="201" customFormat="1">
      <c r="G149" s="448"/>
    </row>
    <row r="150" spans="7:7" s="201" customFormat="1">
      <c r="G150" s="448"/>
    </row>
    <row r="151" spans="7:7" s="201" customFormat="1">
      <c r="G151" s="448"/>
    </row>
    <row r="152" spans="7:7" s="201" customFormat="1">
      <c r="G152" s="448"/>
    </row>
    <row r="153" spans="7:7" s="201" customFormat="1">
      <c r="G153" s="448"/>
    </row>
    <row r="154" spans="7:7" s="201" customFormat="1">
      <c r="G154" s="448"/>
    </row>
    <row r="155" spans="7:7" s="201" customFormat="1">
      <c r="G155" s="153"/>
    </row>
    <row r="156" spans="7:7" s="201" customFormat="1">
      <c r="G156" s="448"/>
    </row>
    <row r="157" spans="7:7" s="201" customFormat="1">
      <c r="G157" s="450"/>
    </row>
    <row r="158" spans="7:7" s="201" customFormat="1">
      <c r="G158" s="448"/>
    </row>
    <row r="159" spans="7:7" s="201" customFormat="1">
      <c r="G159" s="448"/>
    </row>
    <row r="160" spans="7:7" s="201" customFormat="1">
      <c r="G160" s="448"/>
    </row>
    <row r="161" spans="7:7" s="201" customFormat="1">
      <c r="G161" s="448"/>
    </row>
    <row r="162" spans="7:7" s="201" customFormat="1">
      <c r="G162" s="448"/>
    </row>
    <row r="163" spans="7:7" s="201" customFormat="1">
      <c r="G163" s="448"/>
    </row>
    <row r="164" spans="7:7" s="201" customFormat="1">
      <c r="G164" s="448"/>
    </row>
    <row r="165" spans="7:7" s="201" customFormat="1">
      <c r="G165" s="448"/>
    </row>
    <row r="166" spans="7:7" s="201" customFormat="1">
      <c r="G166" s="448"/>
    </row>
    <row r="167" spans="7:7" s="201" customFormat="1">
      <c r="G167" s="448"/>
    </row>
    <row r="168" spans="7:7" s="201" customFormat="1">
      <c r="G168" s="448"/>
    </row>
    <row r="169" spans="7:7" s="201" customFormat="1">
      <c r="G169" s="448"/>
    </row>
    <row r="170" spans="7:7" s="201" customFormat="1">
      <c r="G170" s="448"/>
    </row>
    <row r="171" spans="7:7" s="201" customFormat="1">
      <c r="G171" s="448"/>
    </row>
    <row r="172" spans="7:7" s="201" customFormat="1">
      <c r="G172" s="448"/>
    </row>
    <row r="173" spans="7:7" s="201" customFormat="1">
      <c r="G173" s="448"/>
    </row>
    <row r="174" spans="7:7" s="201" customFormat="1">
      <c r="G174" s="153"/>
    </row>
    <row r="175" spans="7:7" s="201" customFormat="1">
      <c r="G175" s="448"/>
    </row>
    <row r="176" spans="7:7" s="201" customFormat="1">
      <c r="G176" s="450"/>
    </row>
    <row r="177" spans="7:7" s="201" customFormat="1">
      <c r="G177" s="207"/>
    </row>
    <row r="178" spans="7:7" s="201" customFormat="1">
      <c r="G178" s="207"/>
    </row>
    <row r="179" spans="7:7" s="201" customFormat="1">
      <c r="G179" s="207"/>
    </row>
    <row r="180" spans="7:7" s="201" customFormat="1">
      <c r="G180" s="207"/>
    </row>
    <row r="181" spans="7:7" s="201" customFormat="1">
      <c r="G181" s="207"/>
    </row>
    <row r="182" spans="7:7" s="201" customFormat="1">
      <c r="G182" s="207"/>
    </row>
    <row r="183" spans="7:7" s="201" customFormat="1">
      <c r="G183" s="207"/>
    </row>
    <row r="184" spans="7:7" s="201" customFormat="1">
      <c r="G184" s="207"/>
    </row>
    <row r="185" spans="7:7" s="201" customFormat="1">
      <c r="G185" s="207"/>
    </row>
    <row r="186" spans="7:7" s="201" customFormat="1">
      <c r="G186" s="207"/>
    </row>
    <row r="187" spans="7:7" s="201" customFormat="1">
      <c r="G187" s="207"/>
    </row>
    <row r="188" spans="7:7" s="201" customFormat="1">
      <c r="G188" s="207"/>
    </row>
    <row r="189" spans="7:7" s="201" customFormat="1">
      <c r="G189" s="207"/>
    </row>
    <row r="190" spans="7:7" s="201" customFormat="1">
      <c r="G190" s="207"/>
    </row>
    <row r="191" spans="7:7" s="201" customFormat="1">
      <c r="G191" s="207"/>
    </row>
    <row r="192" spans="7:7" s="201" customFormat="1">
      <c r="G192" s="207"/>
    </row>
    <row r="193" spans="7:7" s="201" customFormat="1">
      <c r="G193" s="449"/>
    </row>
    <row r="194" spans="7:7" s="201" customFormat="1">
      <c r="G194" s="207"/>
    </row>
    <row r="195" spans="7:7" s="201" customFormat="1">
      <c r="G195" s="450"/>
    </row>
    <row r="196" spans="7:7" s="201" customFormat="1">
      <c r="G196" s="447"/>
    </row>
    <row r="197" spans="7:7" s="201" customFormat="1">
      <c r="G197" s="447"/>
    </row>
    <row r="198" spans="7:7" s="201" customFormat="1">
      <c r="G198" s="447"/>
    </row>
    <row r="199" spans="7:7" s="201" customFormat="1">
      <c r="G199" s="447"/>
    </row>
    <row r="200" spans="7:7" s="201" customFormat="1">
      <c r="G200" s="447"/>
    </row>
    <row r="201" spans="7:7" s="201" customFormat="1">
      <c r="G201" s="447"/>
    </row>
    <row r="202" spans="7:7" s="201" customFormat="1">
      <c r="G202" s="447"/>
    </row>
    <row r="203" spans="7:7" s="201" customFormat="1">
      <c r="G203" s="447"/>
    </row>
    <row r="204" spans="7:7" s="201" customFormat="1">
      <c r="G204" s="447"/>
    </row>
    <row r="205" spans="7:7" s="201" customFormat="1">
      <c r="G205" s="447"/>
    </row>
    <row r="206" spans="7:7" s="201" customFormat="1">
      <c r="G206" s="447"/>
    </row>
    <row r="207" spans="7:7" s="201" customFormat="1">
      <c r="G207" s="447"/>
    </row>
    <row r="208" spans="7:7" s="201" customFormat="1">
      <c r="G208" s="447"/>
    </row>
    <row r="209" spans="7:7" s="201" customFormat="1">
      <c r="G209" s="447"/>
    </row>
    <row r="210" spans="7:7" s="201" customFormat="1">
      <c r="G210" s="447"/>
    </row>
    <row r="211" spans="7:7" s="201" customFormat="1">
      <c r="G211" s="447"/>
    </row>
    <row r="212" spans="7:7" s="201" customFormat="1">
      <c r="G212" s="451"/>
    </row>
    <row r="213" spans="7:7" s="201" customFormat="1">
      <c r="G213" s="447"/>
    </row>
    <row r="214" spans="7:7" s="201" customFormat="1">
      <c r="G214" s="450"/>
    </row>
    <row r="215" spans="7:7" s="201" customFormat="1">
      <c r="G215" s="207"/>
    </row>
    <row r="216" spans="7:7" s="201" customFormat="1">
      <c r="G216" s="207"/>
    </row>
    <row r="217" spans="7:7" s="201" customFormat="1">
      <c r="G217" s="207"/>
    </row>
    <row r="218" spans="7:7" s="201" customFormat="1">
      <c r="G218" s="207"/>
    </row>
    <row r="219" spans="7:7" s="201" customFormat="1">
      <c r="G219" s="207"/>
    </row>
    <row r="220" spans="7:7" s="201" customFormat="1">
      <c r="G220" s="207"/>
    </row>
    <row r="221" spans="7:7" s="201" customFormat="1">
      <c r="G221" s="207"/>
    </row>
    <row r="222" spans="7:7" s="201" customFormat="1">
      <c r="G222" s="207"/>
    </row>
    <row r="223" spans="7:7" s="201" customFormat="1">
      <c r="G223" s="207"/>
    </row>
    <row r="224" spans="7:7" s="201" customFormat="1">
      <c r="G224" s="207"/>
    </row>
    <row r="225" spans="7:7" s="201" customFormat="1">
      <c r="G225" s="207"/>
    </row>
    <row r="226" spans="7:7" s="201" customFormat="1">
      <c r="G226" s="207"/>
    </row>
    <row r="227" spans="7:7" s="201" customFormat="1">
      <c r="G227" s="448"/>
    </row>
    <row r="228" spans="7:7" s="201" customFormat="1">
      <c r="G228" s="207"/>
    </row>
    <row r="229" spans="7:7" s="201" customFormat="1">
      <c r="G229" s="207"/>
    </row>
    <row r="230" spans="7:7" s="201" customFormat="1">
      <c r="G230" s="207"/>
    </row>
    <row r="231" spans="7:7" s="201" customFormat="1">
      <c r="G231" s="449"/>
    </row>
    <row r="232" spans="7:7" s="201" customFormat="1">
      <c r="G232" s="207"/>
    </row>
    <row r="233" spans="7:7" s="201" customFormat="1">
      <c r="G233" s="450"/>
    </row>
    <row r="234" spans="7:7" s="201" customFormat="1">
      <c r="G234" s="207"/>
    </row>
    <row r="235" spans="7:7" s="201" customFormat="1">
      <c r="G235" s="207"/>
    </row>
    <row r="236" spans="7:7" s="201" customFormat="1">
      <c r="G236" s="207"/>
    </row>
    <row r="237" spans="7:7" s="201" customFormat="1">
      <c r="G237" s="207"/>
    </row>
    <row r="238" spans="7:7" s="201" customFormat="1">
      <c r="G238" s="207"/>
    </row>
    <row r="239" spans="7:7" s="201" customFormat="1">
      <c r="G239" s="207"/>
    </row>
    <row r="240" spans="7:7" s="201" customFormat="1">
      <c r="G240" s="207"/>
    </row>
    <row r="241" spans="7:7" s="201" customFormat="1">
      <c r="G241" s="207"/>
    </row>
    <row r="242" spans="7:7" s="201" customFormat="1">
      <c r="G242" s="207"/>
    </row>
    <row r="243" spans="7:7" s="201" customFormat="1">
      <c r="G243" s="207"/>
    </row>
    <row r="244" spans="7:7" s="201" customFormat="1">
      <c r="G244" s="207"/>
    </row>
    <row r="245" spans="7:7" s="201" customFormat="1">
      <c r="G245" s="207"/>
    </row>
    <row r="246" spans="7:7" s="201" customFormat="1">
      <c r="G246" s="207"/>
    </row>
    <row r="247" spans="7:7" s="201" customFormat="1">
      <c r="G247" s="207"/>
    </row>
    <row r="248" spans="7:7" s="201" customFormat="1">
      <c r="G248" s="207"/>
    </row>
    <row r="249" spans="7:7" s="201" customFormat="1">
      <c r="G249" s="207"/>
    </row>
    <row r="250" spans="7:7" s="201" customFormat="1">
      <c r="G250" s="449"/>
    </row>
    <row r="251" spans="7:7" s="201" customFormat="1">
      <c r="G251" s="207"/>
    </row>
    <row r="252" spans="7:7" s="201" customFormat="1">
      <c r="G252" s="450"/>
    </row>
    <row r="253" spans="7:7" s="201" customFormat="1">
      <c r="G253" s="447"/>
    </row>
    <row r="254" spans="7:7" s="201" customFormat="1">
      <c r="G254" s="447"/>
    </row>
    <row r="255" spans="7:7" s="201" customFormat="1">
      <c r="G255" s="447"/>
    </row>
    <row r="256" spans="7:7" s="201" customFormat="1">
      <c r="G256" s="447"/>
    </row>
    <row r="257" spans="7:7" s="201" customFormat="1">
      <c r="G257" s="447"/>
    </row>
    <row r="258" spans="7:7" s="201" customFormat="1">
      <c r="G258" s="447"/>
    </row>
    <row r="259" spans="7:7" s="201" customFormat="1">
      <c r="G259" s="447"/>
    </row>
    <row r="260" spans="7:7" s="201" customFormat="1">
      <c r="G260" s="447"/>
    </row>
    <row r="261" spans="7:7" s="201" customFormat="1">
      <c r="G261" s="447"/>
    </row>
    <row r="262" spans="7:7" s="201" customFormat="1">
      <c r="G262" s="447"/>
    </row>
    <row r="263" spans="7:7" s="201" customFormat="1">
      <c r="G263" s="447"/>
    </row>
    <row r="264" spans="7:7" s="201" customFormat="1">
      <c r="G264" s="447"/>
    </row>
    <row r="265" spans="7:7" s="201" customFormat="1">
      <c r="G265" s="447"/>
    </row>
    <row r="266" spans="7:7" s="201" customFormat="1">
      <c r="G266" s="447"/>
    </row>
    <row r="267" spans="7:7" s="201" customFormat="1">
      <c r="G267" s="447"/>
    </row>
    <row r="268" spans="7:7" s="201" customFormat="1">
      <c r="G268" s="447"/>
    </row>
    <row r="269" spans="7:7" s="201" customFormat="1">
      <c r="G269" s="451"/>
    </row>
    <row r="270" spans="7:7" s="201" customFormat="1">
      <c r="G270" s="447"/>
    </row>
    <row r="271" spans="7:7" s="201" customFormat="1">
      <c r="G271" s="450"/>
    </row>
    <row r="272" spans="7:7" s="201" customFormat="1">
      <c r="G272" s="447"/>
    </row>
    <row r="273" spans="7:7" s="201" customFormat="1">
      <c r="G273" s="447"/>
    </row>
    <row r="274" spans="7:7" s="201" customFormat="1">
      <c r="G274" s="447"/>
    </row>
    <row r="275" spans="7:7" s="201" customFormat="1">
      <c r="G275" s="447"/>
    </row>
    <row r="276" spans="7:7" s="201" customFormat="1">
      <c r="G276" s="447"/>
    </row>
    <row r="277" spans="7:7" s="201" customFormat="1">
      <c r="G277" s="447"/>
    </row>
    <row r="278" spans="7:7" s="201" customFormat="1">
      <c r="G278" s="447"/>
    </row>
    <row r="279" spans="7:7" s="201" customFormat="1">
      <c r="G279" s="447"/>
    </row>
    <row r="280" spans="7:7" s="201" customFormat="1">
      <c r="G280" s="447"/>
    </row>
    <row r="281" spans="7:7" s="201" customFormat="1">
      <c r="G281" s="447"/>
    </row>
    <row r="282" spans="7:7" s="201" customFormat="1">
      <c r="G282" s="447"/>
    </row>
    <row r="283" spans="7:7" s="201" customFormat="1">
      <c r="G283" s="447"/>
    </row>
    <row r="284" spans="7:7" s="201" customFormat="1">
      <c r="G284" s="447"/>
    </row>
    <row r="285" spans="7:7" s="201" customFormat="1">
      <c r="G285" s="447"/>
    </row>
    <row r="286" spans="7:7" s="201" customFormat="1">
      <c r="G286" s="447"/>
    </row>
    <row r="287" spans="7:7" s="201" customFormat="1">
      <c r="G287" s="447"/>
    </row>
    <row r="288" spans="7:7" s="201" customFormat="1">
      <c r="G288" s="451"/>
    </row>
    <row r="289" spans="7:7" s="201" customFormat="1">
      <c r="G289" s="447"/>
    </row>
    <row r="290" spans="7:7" s="201" customFormat="1">
      <c r="G290" s="450"/>
    </row>
    <row r="291" spans="7:7" s="201" customFormat="1">
      <c r="G291" s="207"/>
    </row>
    <row r="292" spans="7:7" s="201" customFormat="1">
      <c r="G292" s="207"/>
    </row>
    <row r="293" spans="7:7" s="201" customFormat="1">
      <c r="G293" s="207"/>
    </row>
    <row r="294" spans="7:7" s="201" customFormat="1">
      <c r="G294" s="207"/>
    </row>
    <row r="295" spans="7:7" s="201" customFormat="1">
      <c r="G295" s="207"/>
    </row>
    <row r="296" spans="7:7" s="201" customFormat="1">
      <c r="G296" s="207"/>
    </row>
    <row r="297" spans="7:7" s="201" customFormat="1">
      <c r="G297" s="207"/>
    </row>
    <row r="298" spans="7:7" s="201" customFormat="1">
      <c r="G298" s="207"/>
    </row>
    <row r="299" spans="7:7" s="201" customFormat="1">
      <c r="G299" s="207"/>
    </row>
    <row r="300" spans="7:7" s="201" customFormat="1">
      <c r="G300" s="207"/>
    </row>
    <row r="301" spans="7:7" s="201" customFormat="1">
      <c r="G301" s="207"/>
    </row>
    <row r="302" spans="7:7" s="201" customFormat="1">
      <c r="G302" s="207"/>
    </row>
    <row r="303" spans="7:7" s="201" customFormat="1">
      <c r="G303" s="207"/>
    </row>
    <row r="304" spans="7:7" s="201" customFormat="1">
      <c r="G304" s="207"/>
    </row>
    <row r="305" spans="7:7" s="201" customFormat="1">
      <c r="G305" s="207"/>
    </row>
    <row r="306" spans="7:7" s="201" customFormat="1">
      <c r="G306" s="207"/>
    </row>
    <row r="307" spans="7:7" s="201" customFormat="1">
      <c r="G307" s="449"/>
    </row>
    <row r="308" spans="7:7" s="201" customFormat="1">
      <c r="G308" s="207"/>
    </row>
    <row r="309" spans="7:7" s="201" customFormat="1"/>
  </sheetData>
  <mergeCells count="8">
    <mergeCell ref="A2:I2"/>
    <mergeCell ref="A1:I1"/>
    <mergeCell ref="A43:I43"/>
    <mergeCell ref="A24:I24"/>
    <mergeCell ref="A5:I5"/>
    <mergeCell ref="A3:A4"/>
    <mergeCell ref="C3:F3"/>
    <mergeCell ref="G3:I3"/>
  </mergeCells>
  <pageMargins left="0.27559055118110237" right="0.27559055118110237" top="0.19685039370078741" bottom="0.19685039370078741" header="0.31496062992125984" footer="0.31496062992125984"/>
  <pageSetup paperSize="9" scale="76" orientation="portrait" horizontalDpi="4294967294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K410"/>
  <sheetViews>
    <sheetView zoomScale="90" zoomScaleNormal="90" workbookViewId="0">
      <pane ySplit="4" topLeftCell="A5" activePane="bottomLeft" state="frozen"/>
      <selection activeCell="J12" sqref="J12"/>
      <selection pane="bottomLeft" activeCell="P1" sqref="P1"/>
    </sheetView>
  </sheetViews>
  <sheetFormatPr defaultColWidth="11.7109375" defaultRowHeight="15"/>
  <cols>
    <col min="1" max="1" width="25.7109375" style="70" customWidth="1"/>
    <col min="2" max="5" width="10.7109375" style="70" customWidth="1"/>
    <col min="6" max="6" width="10.7109375" style="177" customWidth="1"/>
    <col min="7" max="7" width="10.7109375" style="70" customWidth="1"/>
    <col min="8" max="8" width="11.7109375" style="70"/>
    <col min="9" max="9" width="11.7109375" style="177"/>
    <col min="10" max="16384" width="11.7109375" style="70"/>
  </cols>
  <sheetData>
    <row r="1" spans="1:9" ht="32.1" customHeight="1">
      <c r="A1" s="670" t="s">
        <v>591</v>
      </c>
      <c r="B1" s="670"/>
      <c r="C1" s="670"/>
      <c r="D1" s="670"/>
      <c r="E1" s="670"/>
      <c r="F1" s="670"/>
      <c r="G1" s="670"/>
      <c r="H1" s="670"/>
      <c r="I1" s="670"/>
    </row>
    <row r="2" spans="1:9" ht="32.1" customHeight="1">
      <c r="A2" s="806" t="s">
        <v>677</v>
      </c>
      <c r="B2" s="806"/>
      <c r="C2" s="806"/>
      <c r="D2" s="806"/>
      <c r="E2" s="806"/>
      <c r="F2" s="806"/>
      <c r="G2" s="806"/>
      <c r="H2" s="806"/>
      <c r="I2" s="806"/>
    </row>
    <row r="3" spans="1:9" ht="15" customHeight="1">
      <c r="A3" s="638" t="s">
        <v>8</v>
      </c>
      <c r="B3" s="804">
        <v>2016</v>
      </c>
      <c r="C3" s="805"/>
      <c r="D3" s="805"/>
      <c r="E3" s="805"/>
      <c r="F3" s="809">
        <v>2017</v>
      </c>
      <c r="G3" s="810"/>
      <c r="H3" s="810"/>
      <c r="I3" s="810"/>
    </row>
    <row r="4" spans="1:9" ht="15" customHeight="1" thickBot="1">
      <c r="A4" s="811"/>
      <c r="B4" s="252" t="s">
        <v>104</v>
      </c>
      <c r="C4" s="252" t="s">
        <v>105</v>
      </c>
      <c r="D4" s="252" t="s">
        <v>106</v>
      </c>
      <c r="E4" s="252" t="s">
        <v>43</v>
      </c>
      <c r="F4" s="252" t="s">
        <v>104</v>
      </c>
      <c r="G4" s="252" t="s">
        <v>105</v>
      </c>
      <c r="H4" s="252" t="s">
        <v>106</v>
      </c>
      <c r="I4" s="252" t="s">
        <v>43</v>
      </c>
    </row>
    <row r="5" spans="1:9" ht="32.1" customHeight="1" thickTop="1">
      <c r="A5" s="817" t="s">
        <v>406</v>
      </c>
      <c r="B5" s="817"/>
      <c r="C5" s="817"/>
      <c r="D5" s="817"/>
      <c r="E5" s="817"/>
      <c r="F5" s="817"/>
      <c r="G5" s="817"/>
      <c r="H5" s="817"/>
      <c r="I5" s="817"/>
    </row>
    <row r="6" spans="1:9">
      <c r="A6" s="148" t="s">
        <v>327</v>
      </c>
      <c r="B6" s="259">
        <v>34526</v>
      </c>
      <c r="C6" s="217">
        <v>34543</v>
      </c>
      <c r="D6" s="259">
        <v>34734</v>
      </c>
      <c r="E6" s="217">
        <v>34844</v>
      </c>
      <c r="F6" s="530">
        <v>34777</v>
      </c>
      <c r="G6" s="530">
        <v>35081</v>
      </c>
      <c r="H6" s="531">
        <v>35243</v>
      </c>
      <c r="I6" s="570">
        <v>35409</v>
      </c>
    </row>
    <row r="7" spans="1:9">
      <c r="A7" s="148" t="s">
        <v>328</v>
      </c>
      <c r="B7" s="259">
        <v>42910</v>
      </c>
      <c r="C7" s="217">
        <v>42768</v>
      </c>
      <c r="D7" s="259">
        <v>42880</v>
      </c>
      <c r="E7" s="217">
        <v>42926</v>
      </c>
      <c r="F7" s="530">
        <v>42825</v>
      </c>
      <c r="G7" s="530">
        <v>42854</v>
      </c>
      <c r="H7" s="531">
        <v>42914</v>
      </c>
      <c r="I7" s="570">
        <v>42974</v>
      </c>
    </row>
    <row r="8" spans="1:9">
      <c r="A8" s="148" t="s">
        <v>329</v>
      </c>
      <c r="B8" s="259">
        <v>73894</v>
      </c>
      <c r="C8" s="217">
        <v>74205</v>
      </c>
      <c r="D8" s="259">
        <v>74838</v>
      </c>
      <c r="E8" s="217">
        <v>75402</v>
      </c>
      <c r="F8" s="530">
        <v>75809</v>
      </c>
      <c r="G8" s="530">
        <v>76481</v>
      </c>
      <c r="H8" s="531">
        <v>77034</v>
      </c>
      <c r="I8" s="570">
        <v>77592</v>
      </c>
    </row>
    <row r="9" spans="1:9">
      <c r="A9" s="148" t="s">
        <v>330</v>
      </c>
      <c r="B9" s="259">
        <v>17839</v>
      </c>
      <c r="C9" s="217">
        <v>17743</v>
      </c>
      <c r="D9" s="259">
        <v>17791</v>
      </c>
      <c r="E9" s="217">
        <v>17808</v>
      </c>
      <c r="F9" s="530">
        <v>17780</v>
      </c>
      <c r="G9" s="530">
        <v>17843</v>
      </c>
      <c r="H9" s="531">
        <v>17880</v>
      </c>
      <c r="I9" s="570">
        <v>17949</v>
      </c>
    </row>
    <row r="10" spans="1:9">
      <c r="A10" s="148" t="s">
        <v>331</v>
      </c>
      <c r="B10" s="259">
        <v>46733</v>
      </c>
      <c r="C10" s="217">
        <v>46768</v>
      </c>
      <c r="D10" s="259">
        <v>46973</v>
      </c>
      <c r="E10" s="217">
        <v>47342</v>
      </c>
      <c r="F10" s="530">
        <v>47358</v>
      </c>
      <c r="G10" s="530">
        <v>47496</v>
      </c>
      <c r="H10" s="531">
        <v>47799</v>
      </c>
      <c r="I10" s="570">
        <v>48136</v>
      </c>
    </row>
    <row r="11" spans="1:9">
      <c r="A11" s="148" t="s">
        <v>332</v>
      </c>
      <c r="B11" s="259">
        <v>28851</v>
      </c>
      <c r="C11" s="217">
        <v>28795</v>
      </c>
      <c r="D11" s="259">
        <v>28919</v>
      </c>
      <c r="E11" s="217">
        <v>28901</v>
      </c>
      <c r="F11" s="530">
        <v>28846</v>
      </c>
      <c r="G11" s="530">
        <v>28914</v>
      </c>
      <c r="H11" s="531">
        <v>28916</v>
      </c>
      <c r="I11" s="570">
        <v>28853</v>
      </c>
    </row>
    <row r="12" spans="1:9">
      <c r="A12" s="148" t="s">
        <v>333</v>
      </c>
      <c r="B12" s="259">
        <v>131303</v>
      </c>
      <c r="C12" s="217">
        <v>132154</v>
      </c>
      <c r="D12" s="259">
        <v>133277</v>
      </c>
      <c r="E12" s="217">
        <v>134514</v>
      </c>
      <c r="F12" s="530">
        <v>135245</v>
      </c>
      <c r="G12" s="530">
        <v>136351</v>
      </c>
      <c r="H12" s="531">
        <v>137282</v>
      </c>
      <c r="I12" s="570">
        <v>138515</v>
      </c>
    </row>
    <row r="13" spans="1:9">
      <c r="A13" s="148" t="s">
        <v>334</v>
      </c>
      <c r="B13" s="259">
        <v>44043</v>
      </c>
      <c r="C13" s="217">
        <v>44002</v>
      </c>
      <c r="D13" s="259">
        <v>44302</v>
      </c>
      <c r="E13" s="217">
        <v>44474</v>
      </c>
      <c r="F13" s="530">
        <v>44533</v>
      </c>
      <c r="G13" s="530">
        <v>44889</v>
      </c>
      <c r="H13" s="531">
        <v>45094</v>
      </c>
      <c r="I13" s="570">
        <v>45386</v>
      </c>
    </row>
    <row r="14" spans="1:9">
      <c r="A14" s="148" t="s">
        <v>335</v>
      </c>
      <c r="B14" s="259">
        <v>92306</v>
      </c>
      <c r="C14" s="217">
        <v>92208</v>
      </c>
      <c r="D14" s="259">
        <v>92422</v>
      </c>
      <c r="E14" s="217">
        <v>92711</v>
      </c>
      <c r="F14" s="530">
        <v>92451</v>
      </c>
      <c r="G14" s="530">
        <v>92855</v>
      </c>
      <c r="H14" s="531">
        <v>93208</v>
      </c>
      <c r="I14" s="570">
        <v>93448</v>
      </c>
    </row>
    <row r="15" spans="1:9">
      <c r="A15" s="148" t="s">
        <v>336</v>
      </c>
      <c r="B15" s="259">
        <v>23198</v>
      </c>
      <c r="C15" s="217">
        <v>23157</v>
      </c>
      <c r="D15" s="259">
        <v>23173</v>
      </c>
      <c r="E15" s="217">
        <v>23187</v>
      </c>
      <c r="F15" s="530">
        <v>23182</v>
      </c>
      <c r="G15" s="530">
        <v>23261</v>
      </c>
      <c r="H15" s="531">
        <v>23270</v>
      </c>
      <c r="I15" s="570">
        <v>23299</v>
      </c>
    </row>
    <row r="16" spans="1:9">
      <c r="A16" s="148" t="s">
        <v>337</v>
      </c>
      <c r="B16" s="259">
        <v>20712</v>
      </c>
      <c r="C16" s="217">
        <v>20659</v>
      </c>
      <c r="D16" s="259">
        <v>20668</v>
      </c>
      <c r="E16" s="217">
        <v>20743</v>
      </c>
      <c r="F16" s="530">
        <v>21604</v>
      </c>
      <c r="G16" s="530">
        <v>21625</v>
      </c>
      <c r="H16" s="531">
        <v>21694</v>
      </c>
      <c r="I16" s="570">
        <v>21721</v>
      </c>
    </row>
    <row r="17" spans="1:9">
      <c r="A17" s="148" t="s">
        <v>338</v>
      </c>
      <c r="B17" s="259">
        <v>109426</v>
      </c>
      <c r="C17" s="217">
        <v>109359</v>
      </c>
      <c r="D17" s="259">
        <v>109936</v>
      </c>
      <c r="E17" s="217">
        <v>110531</v>
      </c>
      <c r="F17" s="530">
        <v>110704</v>
      </c>
      <c r="G17" s="530">
        <v>111362</v>
      </c>
      <c r="H17" s="531">
        <v>111948</v>
      </c>
      <c r="I17" s="570">
        <v>112548</v>
      </c>
    </row>
    <row r="18" spans="1:9">
      <c r="A18" s="148" t="s">
        <v>339</v>
      </c>
      <c r="B18" s="259">
        <v>25799</v>
      </c>
      <c r="C18" s="217">
        <v>25942</v>
      </c>
      <c r="D18" s="259">
        <v>26167</v>
      </c>
      <c r="E18" s="217">
        <v>26489</v>
      </c>
      <c r="F18" s="530">
        <v>26747</v>
      </c>
      <c r="G18" s="530">
        <v>27072</v>
      </c>
      <c r="H18" s="531">
        <v>27326</v>
      </c>
      <c r="I18" s="570">
        <v>27591</v>
      </c>
    </row>
    <row r="19" spans="1:9">
      <c r="A19" s="148" t="s">
        <v>340</v>
      </c>
      <c r="B19" s="259">
        <v>68310</v>
      </c>
      <c r="C19" s="217">
        <v>68296</v>
      </c>
      <c r="D19" s="259">
        <v>68585</v>
      </c>
      <c r="E19" s="217">
        <v>68839</v>
      </c>
      <c r="F19" s="530">
        <v>69001</v>
      </c>
      <c r="G19" s="530">
        <v>69435</v>
      </c>
      <c r="H19" s="531">
        <v>69707</v>
      </c>
      <c r="I19" s="570">
        <v>69769</v>
      </c>
    </row>
    <row r="20" spans="1:9">
      <c r="A20" s="148" t="s">
        <v>341</v>
      </c>
      <c r="B20" s="259">
        <v>26059</v>
      </c>
      <c r="C20" s="217">
        <v>25978</v>
      </c>
      <c r="D20" s="259">
        <v>26054</v>
      </c>
      <c r="E20" s="217">
        <v>26124</v>
      </c>
      <c r="F20" s="530">
        <v>26029</v>
      </c>
      <c r="G20" s="530">
        <v>26068</v>
      </c>
      <c r="H20" s="531">
        <v>26136</v>
      </c>
      <c r="I20" s="570">
        <v>26226</v>
      </c>
    </row>
    <row r="21" spans="1:9">
      <c r="A21" s="148" t="s">
        <v>342</v>
      </c>
      <c r="B21" s="259">
        <v>406375</v>
      </c>
      <c r="C21" s="217">
        <v>409420</v>
      </c>
      <c r="D21" s="259">
        <v>414375</v>
      </c>
      <c r="E21" s="217">
        <v>419352</v>
      </c>
      <c r="F21" s="530">
        <v>423066</v>
      </c>
      <c r="G21" s="530">
        <v>426807</v>
      </c>
      <c r="H21" s="531">
        <v>430566</v>
      </c>
      <c r="I21" s="570">
        <v>434676</v>
      </c>
    </row>
    <row r="22" spans="1:9">
      <c r="A22" s="71" t="s">
        <v>343</v>
      </c>
      <c r="B22" s="260">
        <v>114122</v>
      </c>
      <c r="C22" s="216">
        <v>114419</v>
      </c>
      <c r="D22" s="260">
        <v>115433</v>
      </c>
      <c r="E22" s="216">
        <v>116440</v>
      </c>
      <c r="F22" s="533">
        <v>117065</v>
      </c>
      <c r="G22" s="534">
        <v>117979</v>
      </c>
      <c r="H22" s="535">
        <v>119072</v>
      </c>
      <c r="I22" s="571">
        <v>120203</v>
      </c>
    </row>
    <row r="23" spans="1:9">
      <c r="A23" s="148" t="s">
        <v>344</v>
      </c>
      <c r="B23" s="259">
        <v>21007</v>
      </c>
      <c r="C23" s="217">
        <v>21015</v>
      </c>
      <c r="D23" s="259">
        <v>21100</v>
      </c>
      <c r="E23" s="217">
        <v>21138</v>
      </c>
      <c r="F23" s="530">
        <v>21156</v>
      </c>
      <c r="G23" s="530">
        <v>21263</v>
      </c>
      <c r="H23" s="531">
        <v>21304</v>
      </c>
      <c r="I23" s="570">
        <v>21381</v>
      </c>
    </row>
    <row r="24" spans="1:9" ht="32.1" customHeight="1">
      <c r="A24" s="807" t="s">
        <v>349</v>
      </c>
      <c r="B24" s="807"/>
      <c r="C24" s="807"/>
      <c r="D24" s="807"/>
      <c r="E24" s="807"/>
      <c r="F24" s="807"/>
      <c r="G24" s="807"/>
      <c r="H24" s="807"/>
      <c r="I24" s="807"/>
    </row>
    <row r="25" spans="1:9">
      <c r="A25" s="74" t="s">
        <v>327</v>
      </c>
      <c r="B25" s="259">
        <v>2433</v>
      </c>
      <c r="C25" s="217">
        <v>2428</v>
      </c>
      <c r="D25" s="259">
        <v>2458</v>
      </c>
      <c r="E25" s="217">
        <v>2464</v>
      </c>
      <c r="F25" s="530">
        <v>2453</v>
      </c>
      <c r="G25" s="530">
        <v>2468</v>
      </c>
      <c r="H25" s="531">
        <v>2480</v>
      </c>
      <c r="I25" s="570">
        <v>2496</v>
      </c>
    </row>
    <row r="26" spans="1:9">
      <c r="A26" s="74" t="s">
        <v>328</v>
      </c>
      <c r="B26" s="259">
        <v>3859</v>
      </c>
      <c r="C26" s="217">
        <v>3859</v>
      </c>
      <c r="D26" s="259">
        <v>3852</v>
      </c>
      <c r="E26" s="217">
        <v>3620</v>
      </c>
      <c r="F26" s="530">
        <v>3840</v>
      </c>
      <c r="G26" s="530">
        <v>3840</v>
      </c>
      <c r="H26" s="531">
        <v>3840</v>
      </c>
      <c r="I26" s="570">
        <v>3836</v>
      </c>
    </row>
    <row r="27" spans="1:9">
      <c r="A27" s="74" t="s">
        <v>329</v>
      </c>
      <c r="B27" s="259">
        <v>7572</v>
      </c>
      <c r="C27" s="217">
        <v>7567</v>
      </c>
      <c r="D27" s="259">
        <v>7562</v>
      </c>
      <c r="E27" s="217">
        <v>7575</v>
      </c>
      <c r="F27" s="530">
        <v>7590</v>
      </c>
      <c r="G27" s="530">
        <v>7598</v>
      </c>
      <c r="H27" s="531">
        <v>7575</v>
      </c>
      <c r="I27" s="570">
        <v>7951</v>
      </c>
    </row>
    <row r="28" spans="1:9">
      <c r="A28" s="74" t="s">
        <v>330</v>
      </c>
      <c r="B28" s="259">
        <v>1293</v>
      </c>
      <c r="C28" s="217">
        <v>1282</v>
      </c>
      <c r="D28" s="259">
        <v>1293</v>
      </c>
      <c r="E28" s="217">
        <v>1282</v>
      </c>
      <c r="F28" s="530">
        <v>1280</v>
      </c>
      <c r="G28" s="530">
        <v>1283</v>
      </c>
      <c r="H28" s="531">
        <v>1296</v>
      </c>
      <c r="I28" s="570">
        <v>1309</v>
      </c>
    </row>
    <row r="29" spans="1:9">
      <c r="A29" s="74" t="s">
        <v>331</v>
      </c>
      <c r="B29" s="259">
        <v>3424</v>
      </c>
      <c r="C29" s="217">
        <v>3416</v>
      </c>
      <c r="D29" s="259">
        <v>3401</v>
      </c>
      <c r="E29" s="217">
        <v>3398</v>
      </c>
      <c r="F29" s="530">
        <v>3378</v>
      </c>
      <c r="G29" s="530">
        <v>3380</v>
      </c>
      <c r="H29" s="531">
        <v>3401</v>
      </c>
      <c r="I29" s="570">
        <v>3422</v>
      </c>
    </row>
    <row r="30" spans="1:9">
      <c r="A30" s="74" t="s">
        <v>332</v>
      </c>
      <c r="B30" s="259">
        <v>2226</v>
      </c>
      <c r="C30" s="217">
        <v>2242</v>
      </c>
      <c r="D30" s="259">
        <v>2254</v>
      </c>
      <c r="E30" s="217">
        <v>2263</v>
      </c>
      <c r="F30" s="530">
        <v>2259</v>
      </c>
      <c r="G30" s="530">
        <v>2250</v>
      </c>
      <c r="H30" s="531">
        <v>2252</v>
      </c>
      <c r="I30" s="570">
        <v>2248</v>
      </c>
    </row>
    <row r="31" spans="1:9">
      <c r="A31" s="74" t="s">
        <v>333</v>
      </c>
      <c r="B31" s="259">
        <v>9994</v>
      </c>
      <c r="C31" s="217">
        <v>10039</v>
      </c>
      <c r="D31" s="259">
        <v>10065</v>
      </c>
      <c r="E31" s="217">
        <v>10088</v>
      </c>
      <c r="F31" s="530">
        <v>10060</v>
      </c>
      <c r="G31" s="530">
        <v>10077</v>
      </c>
      <c r="H31" s="531">
        <v>10056</v>
      </c>
      <c r="I31" s="570">
        <v>10071</v>
      </c>
    </row>
    <row r="32" spans="1:9">
      <c r="A32" s="74" t="s">
        <v>334</v>
      </c>
      <c r="B32" s="259">
        <v>3230</v>
      </c>
      <c r="C32" s="217">
        <v>3235</v>
      </c>
      <c r="D32" s="259">
        <v>3285</v>
      </c>
      <c r="E32" s="217">
        <v>3287</v>
      </c>
      <c r="F32" s="530">
        <v>3270</v>
      </c>
      <c r="G32" s="530">
        <v>3276</v>
      </c>
      <c r="H32" s="531">
        <v>3282</v>
      </c>
      <c r="I32" s="570">
        <v>3307</v>
      </c>
    </row>
    <row r="33" spans="1:9">
      <c r="A33" s="74" t="s">
        <v>335</v>
      </c>
      <c r="B33" s="259">
        <v>10360</v>
      </c>
      <c r="C33" s="217">
        <v>10356</v>
      </c>
      <c r="D33" s="259">
        <v>10335</v>
      </c>
      <c r="E33" s="217">
        <v>10302</v>
      </c>
      <c r="F33" s="530">
        <v>10266</v>
      </c>
      <c r="G33" s="530">
        <v>10279</v>
      </c>
      <c r="H33" s="531">
        <v>10296</v>
      </c>
      <c r="I33" s="570">
        <v>10264</v>
      </c>
    </row>
    <row r="34" spans="1:9">
      <c r="A34" s="74" t="s">
        <v>336</v>
      </c>
      <c r="B34" s="259">
        <v>1508</v>
      </c>
      <c r="C34" s="217">
        <v>1507</v>
      </c>
      <c r="D34" s="259">
        <v>1504</v>
      </c>
      <c r="E34" s="217">
        <v>1508</v>
      </c>
      <c r="F34" s="530">
        <v>1506</v>
      </c>
      <c r="G34" s="530">
        <v>1514</v>
      </c>
      <c r="H34" s="531">
        <v>1504</v>
      </c>
      <c r="I34" s="570">
        <v>1510</v>
      </c>
    </row>
    <row r="35" spans="1:9">
      <c r="A35" s="74" t="s">
        <v>337</v>
      </c>
      <c r="B35" s="259">
        <v>1483</v>
      </c>
      <c r="C35" s="217">
        <v>1483</v>
      </c>
      <c r="D35" s="259">
        <v>1486</v>
      </c>
      <c r="E35" s="217">
        <v>1504</v>
      </c>
      <c r="F35" s="530">
        <v>1587</v>
      </c>
      <c r="G35" s="530">
        <v>1574</v>
      </c>
      <c r="H35" s="531">
        <v>1589</v>
      </c>
      <c r="I35" s="570">
        <v>1584</v>
      </c>
    </row>
    <row r="36" spans="1:9">
      <c r="A36" s="74" t="s">
        <v>338</v>
      </c>
      <c r="B36" s="259">
        <v>8455</v>
      </c>
      <c r="C36" s="217">
        <v>8389</v>
      </c>
      <c r="D36" s="259">
        <v>8407</v>
      </c>
      <c r="E36" s="217">
        <v>8402</v>
      </c>
      <c r="F36" s="530">
        <v>8412</v>
      </c>
      <c r="G36" s="530">
        <v>8406</v>
      </c>
      <c r="H36" s="531">
        <v>8425</v>
      </c>
      <c r="I36" s="570">
        <v>8421</v>
      </c>
    </row>
    <row r="37" spans="1:9">
      <c r="A37" s="74" t="s">
        <v>339</v>
      </c>
      <c r="B37" s="259">
        <v>1729</v>
      </c>
      <c r="C37" s="217">
        <v>1742</v>
      </c>
      <c r="D37" s="259">
        <v>1757</v>
      </c>
      <c r="E37" s="217">
        <v>1774</v>
      </c>
      <c r="F37" s="530">
        <v>1801</v>
      </c>
      <c r="G37" s="530">
        <v>1848</v>
      </c>
      <c r="H37" s="531">
        <v>1848</v>
      </c>
      <c r="I37" s="570">
        <v>1853</v>
      </c>
    </row>
    <row r="38" spans="1:9">
      <c r="A38" s="74" t="s">
        <v>340</v>
      </c>
      <c r="B38" s="259">
        <v>6124</v>
      </c>
      <c r="C38" s="217">
        <v>6100</v>
      </c>
      <c r="D38" s="259">
        <v>6114</v>
      </c>
      <c r="E38" s="217">
        <v>6099</v>
      </c>
      <c r="F38" s="530">
        <v>6116</v>
      </c>
      <c r="G38" s="530">
        <v>6217</v>
      </c>
      <c r="H38" s="531">
        <v>6259</v>
      </c>
      <c r="I38" s="570">
        <v>6241</v>
      </c>
    </row>
    <row r="39" spans="1:9">
      <c r="A39" s="74" t="s">
        <v>341</v>
      </c>
      <c r="B39" s="259">
        <v>2229</v>
      </c>
      <c r="C39" s="217">
        <v>2246</v>
      </c>
      <c r="D39" s="259">
        <v>2252</v>
      </c>
      <c r="E39" s="217">
        <v>2072</v>
      </c>
      <c r="F39" s="530">
        <v>2245</v>
      </c>
      <c r="G39" s="530">
        <v>2241</v>
      </c>
      <c r="H39" s="531">
        <v>2218</v>
      </c>
      <c r="I39" s="570">
        <v>2206</v>
      </c>
    </row>
    <row r="40" spans="1:9">
      <c r="A40" s="74" t="s">
        <v>342</v>
      </c>
      <c r="B40" s="259">
        <v>27778</v>
      </c>
      <c r="C40" s="217">
        <v>27820</v>
      </c>
      <c r="D40" s="259">
        <v>27985</v>
      </c>
      <c r="E40" s="217">
        <v>28170</v>
      </c>
      <c r="F40" s="530">
        <v>28221</v>
      </c>
      <c r="G40" s="530">
        <v>28319</v>
      </c>
      <c r="H40" s="531">
        <v>28397</v>
      </c>
      <c r="I40" s="570">
        <v>28510</v>
      </c>
    </row>
    <row r="41" spans="1:9">
      <c r="A41" s="75" t="s">
        <v>343</v>
      </c>
      <c r="B41" s="260">
        <v>7824</v>
      </c>
      <c r="C41" s="216">
        <v>7796</v>
      </c>
      <c r="D41" s="260">
        <v>7857</v>
      </c>
      <c r="E41" s="216">
        <v>7895</v>
      </c>
      <c r="F41" s="533">
        <v>7923</v>
      </c>
      <c r="G41" s="534">
        <v>7968</v>
      </c>
      <c r="H41" s="535">
        <v>8022</v>
      </c>
      <c r="I41" s="571">
        <v>8073</v>
      </c>
    </row>
    <row r="42" spans="1:9">
      <c r="A42" s="74" t="s">
        <v>344</v>
      </c>
      <c r="B42" s="259">
        <v>1608</v>
      </c>
      <c r="C42" s="217">
        <v>1615</v>
      </c>
      <c r="D42" s="259">
        <v>1622</v>
      </c>
      <c r="E42" s="217">
        <v>1622</v>
      </c>
      <c r="F42" s="530">
        <v>1622</v>
      </c>
      <c r="G42" s="530">
        <v>1644</v>
      </c>
      <c r="H42" s="531">
        <v>1634</v>
      </c>
      <c r="I42" s="570">
        <v>1635</v>
      </c>
    </row>
    <row r="43" spans="1:9" ht="32.1" customHeight="1">
      <c r="A43" s="807" t="s">
        <v>350</v>
      </c>
      <c r="B43" s="807"/>
      <c r="C43" s="807"/>
      <c r="D43" s="807"/>
      <c r="E43" s="807"/>
      <c r="F43" s="807"/>
      <c r="G43" s="807"/>
      <c r="H43" s="807"/>
      <c r="I43" s="807"/>
    </row>
    <row r="44" spans="1:9">
      <c r="A44" s="148" t="s">
        <v>327</v>
      </c>
      <c r="B44" s="217">
        <v>3564</v>
      </c>
      <c r="C44" s="217">
        <v>3572</v>
      </c>
      <c r="D44" s="259">
        <v>3583</v>
      </c>
      <c r="E44" s="217">
        <v>3590</v>
      </c>
      <c r="F44" s="530">
        <v>3573</v>
      </c>
      <c r="G44" s="530">
        <v>3635</v>
      </c>
      <c r="H44" s="531">
        <v>3680</v>
      </c>
      <c r="I44" s="570">
        <v>3689</v>
      </c>
    </row>
    <row r="45" spans="1:9">
      <c r="A45" s="148" t="s">
        <v>328</v>
      </c>
      <c r="B45" s="217">
        <v>4244</v>
      </c>
      <c r="C45" s="217">
        <v>4199</v>
      </c>
      <c r="D45" s="259">
        <v>4193</v>
      </c>
      <c r="E45" s="217">
        <v>4174</v>
      </c>
      <c r="F45" s="530">
        <v>4172</v>
      </c>
      <c r="G45" s="530">
        <v>4190</v>
      </c>
      <c r="H45" s="531">
        <v>4200</v>
      </c>
      <c r="I45" s="570">
        <v>4217</v>
      </c>
    </row>
    <row r="46" spans="1:9">
      <c r="A46" s="148" t="s">
        <v>329</v>
      </c>
      <c r="B46" s="217">
        <v>6971</v>
      </c>
      <c r="C46" s="217">
        <v>6981</v>
      </c>
      <c r="D46" s="259">
        <v>7017</v>
      </c>
      <c r="E46" s="217">
        <v>7056</v>
      </c>
      <c r="F46" s="530">
        <v>7076</v>
      </c>
      <c r="G46" s="530">
        <v>7157</v>
      </c>
      <c r="H46" s="531">
        <v>7214</v>
      </c>
      <c r="I46" s="570">
        <v>7306</v>
      </c>
    </row>
    <row r="47" spans="1:9">
      <c r="A47" s="148" t="s">
        <v>330</v>
      </c>
      <c r="B47" s="217">
        <v>2152</v>
      </c>
      <c r="C47" s="217">
        <v>2132</v>
      </c>
      <c r="D47" s="259">
        <v>2132</v>
      </c>
      <c r="E47" s="217">
        <v>2152</v>
      </c>
      <c r="F47" s="530">
        <v>2142</v>
      </c>
      <c r="G47" s="530">
        <v>2161</v>
      </c>
      <c r="H47" s="531">
        <v>2188</v>
      </c>
      <c r="I47" s="570">
        <v>2201</v>
      </c>
    </row>
    <row r="48" spans="1:9">
      <c r="A48" s="148" t="s">
        <v>331</v>
      </c>
      <c r="B48" s="217">
        <v>3773</v>
      </c>
      <c r="C48" s="217">
        <v>3789</v>
      </c>
      <c r="D48" s="259">
        <v>3802</v>
      </c>
      <c r="E48" s="217">
        <v>3820</v>
      </c>
      <c r="F48" s="530">
        <v>3826</v>
      </c>
      <c r="G48" s="530">
        <v>3838</v>
      </c>
      <c r="H48" s="531">
        <v>3837</v>
      </c>
      <c r="I48" s="570">
        <v>3854</v>
      </c>
    </row>
    <row r="49" spans="1:9">
      <c r="A49" s="148" t="s">
        <v>332</v>
      </c>
      <c r="B49" s="217">
        <v>3056</v>
      </c>
      <c r="C49" s="217">
        <v>3035</v>
      </c>
      <c r="D49" s="259">
        <v>3042</v>
      </c>
      <c r="E49" s="217">
        <v>3026</v>
      </c>
      <c r="F49" s="530">
        <v>3031</v>
      </c>
      <c r="G49" s="530">
        <v>3049</v>
      </c>
      <c r="H49" s="531">
        <v>3054</v>
      </c>
      <c r="I49" s="570">
        <v>3043</v>
      </c>
    </row>
    <row r="50" spans="1:9">
      <c r="A50" s="148" t="s">
        <v>333</v>
      </c>
      <c r="B50" s="217">
        <v>11454</v>
      </c>
      <c r="C50" s="217">
        <v>11518</v>
      </c>
      <c r="D50" s="259">
        <v>11690</v>
      </c>
      <c r="E50" s="217">
        <v>11722</v>
      </c>
      <c r="F50" s="530">
        <v>11772</v>
      </c>
      <c r="G50" s="530">
        <v>11919</v>
      </c>
      <c r="H50" s="531">
        <v>12006</v>
      </c>
      <c r="I50" s="570">
        <v>12076</v>
      </c>
    </row>
    <row r="51" spans="1:9">
      <c r="A51" s="148" t="s">
        <v>334</v>
      </c>
      <c r="B51" s="217">
        <v>3940</v>
      </c>
      <c r="C51" s="217">
        <v>3932</v>
      </c>
      <c r="D51" s="259">
        <v>3964</v>
      </c>
      <c r="E51" s="217">
        <v>3953</v>
      </c>
      <c r="F51" s="530">
        <v>3948</v>
      </c>
      <c r="G51" s="530">
        <v>3999</v>
      </c>
      <c r="H51" s="531">
        <v>4003</v>
      </c>
      <c r="I51" s="570">
        <v>4021</v>
      </c>
    </row>
    <row r="52" spans="1:9">
      <c r="A52" s="148" t="s">
        <v>335</v>
      </c>
      <c r="B52" s="217">
        <v>7377</v>
      </c>
      <c r="C52" s="217">
        <v>7338</v>
      </c>
      <c r="D52" s="259">
        <v>7302</v>
      </c>
      <c r="E52" s="217">
        <v>7279</v>
      </c>
      <c r="F52" s="530">
        <v>7224</v>
      </c>
      <c r="G52" s="530">
        <v>7298</v>
      </c>
      <c r="H52" s="531">
        <v>7343</v>
      </c>
      <c r="I52" s="570">
        <v>7363</v>
      </c>
    </row>
    <row r="53" spans="1:9">
      <c r="A53" s="148" t="s">
        <v>336</v>
      </c>
      <c r="B53" s="217">
        <v>2048</v>
      </c>
      <c r="C53" s="217">
        <v>2028</v>
      </c>
      <c r="D53" s="259">
        <v>2041</v>
      </c>
      <c r="E53" s="217">
        <v>2037</v>
      </c>
      <c r="F53" s="530">
        <v>2019</v>
      </c>
      <c r="G53" s="530">
        <v>2031</v>
      </c>
      <c r="H53" s="531">
        <v>2038</v>
      </c>
      <c r="I53" s="570">
        <v>2039</v>
      </c>
    </row>
    <row r="54" spans="1:9">
      <c r="A54" s="148" t="s">
        <v>337</v>
      </c>
      <c r="B54" s="217">
        <v>1967</v>
      </c>
      <c r="C54" s="217">
        <v>1957</v>
      </c>
      <c r="D54" s="259">
        <v>1951</v>
      </c>
      <c r="E54" s="217">
        <v>1934</v>
      </c>
      <c r="F54" s="530">
        <v>2082</v>
      </c>
      <c r="G54" s="530">
        <v>2079</v>
      </c>
      <c r="H54" s="531">
        <v>2075</v>
      </c>
      <c r="I54" s="570">
        <v>2067</v>
      </c>
    </row>
    <row r="55" spans="1:9">
      <c r="A55" s="148" t="s">
        <v>338</v>
      </c>
      <c r="B55" s="217">
        <v>9533</v>
      </c>
      <c r="C55" s="217">
        <v>9529</v>
      </c>
      <c r="D55" s="259">
        <v>9572</v>
      </c>
      <c r="E55" s="217">
        <v>9596</v>
      </c>
      <c r="F55" s="530">
        <v>9583</v>
      </c>
      <c r="G55" s="530">
        <v>9683</v>
      </c>
      <c r="H55" s="531">
        <v>9757</v>
      </c>
      <c r="I55" s="570">
        <v>9831</v>
      </c>
    </row>
    <row r="56" spans="1:9">
      <c r="A56" s="148" t="s">
        <v>339</v>
      </c>
      <c r="B56" s="217">
        <v>2015</v>
      </c>
      <c r="C56" s="217">
        <v>2010</v>
      </c>
      <c r="D56" s="259">
        <v>2030</v>
      </c>
      <c r="E56" s="217">
        <v>2053</v>
      </c>
      <c r="F56" s="530">
        <v>2075</v>
      </c>
      <c r="G56" s="530">
        <v>2098</v>
      </c>
      <c r="H56" s="531">
        <v>2144</v>
      </c>
      <c r="I56" s="570">
        <v>2173</v>
      </c>
    </row>
    <row r="57" spans="1:9">
      <c r="A57" s="148" t="s">
        <v>340</v>
      </c>
      <c r="B57" s="217">
        <v>7813</v>
      </c>
      <c r="C57" s="217">
        <v>7788</v>
      </c>
      <c r="D57" s="259">
        <v>7866</v>
      </c>
      <c r="E57" s="217">
        <v>7868</v>
      </c>
      <c r="F57" s="530">
        <v>7887</v>
      </c>
      <c r="G57" s="530">
        <v>7965</v>
      </c>
      <c r="H57" s="531">
        <v>8027</v>
      </c>
      <c r="I57" s="570">
        <v>8025</v>
      </c>
    </row>
    <row r="58" spans="1:9">
      <c r="A58" s="148" t="s">
        <v>341</v>
      </c>
      <c r="B58" s="217">
        <v>2397</v>
      </c>
      <c r="C58" s="217">
        <v>2367</v>
      </c>
      <c r="D58" s="259">
        <v>2398</v>
      </c>
      <c r="E58" s="217">
        <v>2376</v>
      </c>
      <c r="F58" s="530">
        <v>2357</v>
      </c>
      <c r="G58" s="530">
        <v>2368</v>
      </c>
      <c r="H58" s="531">
        <v>2388</v>
      </c>
      <c r="I58" s="570">
        <v>2390</v>
      </c>
    </row>
    <row r="59" spans="1:9">
      <c r="A59" s="148" t="s">
        <v>342</v>
      </c>
      <c r="B59" s="217">
        <v>30163</v>
      </c>
      <c r="C59" s="217">
        <v>30240</v>
      </c>
      <c r="D59" s="259">
        <v>30477</v>
      </c>
      <c r="E59" s="217">
        <v>30681</v>
      </c>
      <c r="F59" s="530">
        <v>30863</v>
      </c>
      <c r="G59" s="530">
        <v>31073</v>
      </c>
      <c r="H59" s="531">
        <v>31375</v>
      </c>
      <c r="I59" s="570">
        <v>31612</v>
      </c>
    </row>
    <row r="60" spans="1:9">
      <c r="A60" s="71" t="s">
        <v>343</v>
      </c>
      <c r="B60" s="216">
        <v>10937</v>
      </c>
      <c r="C60" s="216">
        <v>10953</v>
      </c>
      <c r="D60" s="260">
        <v>11040</v>
      </c>
      <c r="E60" s="216">
        <v>11091</v>
      </c>
      <c r="F60" s="533">
        <v>11159</v>
      </c>
      <c r="G60" s="534">
        <v>11288</v>
      </c>
      <c r="H60" s="535">
        <v>11400</v>
      </c>
      <c r="I60" s="571">
        <v>11510</v>
      </c>
    </row>
    <row r="61" spans="1:9">
      <c r="A61" s="148" t="s">
        <v>344</v>
      </c>
      <c r="B61" s="217">
        <v>2184</v>
      </c>
      <c r="C61" s="217">
        <v>2192</v>
      </c>
      <c r="D61" s="259">
        <v>2240</v>
      </c>
      <c r="E61" s="217">
        <v>2250</v>
      </c>
      <c r="F61" s="530">
        <v>2272</v>
      </c>
      <c r="G61" s="530">
        <v>2309</v>
      </c>
      <c r="H61" s="531">
        <v>2344</v>
      </c>
      <c r="I61" s="570">
        <v>2375</v>
      </c>
    </row>
    <row r="62" spans="1:9" ht="32.1" customHeight="1">
      <c r="A62" s="807" t="s">
        <v>506</v>
      </c>
      <c r="B62" s="807"/>
      <c r="C62" s="807"/>
      <c r="D62" s="807"/>
      <c r="E62" s="807"/>
      <c r="F62" s="807"/>
      <c r="G62" s="807"/>
      <c r="H62" s="807"/>
      <c r="I62" s="807"/>
    </row>
    <row r="63" spans="1:9">
      <c r="A63" s="148" t="s">
        <v>327</v>
      </c>
      <c r="B63" s="259">
        <v>8886</v>
      </c>
      <c r="C63" s="217">
        <v>8799</v>
      </c>
      <c r="D63" s="259">
        <v>8805</v>
      </c>
      <c r="E63" s="217">
        <v>8772</v>
      </c>
      <c r="F63" s="530">
        <v>8688</v>
      </c>
      <c r="G63" s="530">
        <v>8714</v>
      </c>
      <c r="H63" s="531">
        <v>8702</v>
      </c>
      <c r="I63" s="570">
        <v>8672</v>
      </c>
    </row>
    <row r="64" spans="1:9">
      <c r="A64" s="148" t="s">
        <v>328</v>
      </c>
      <c r="B64" s="259">
        <v>10606</v>
      </c>
      <c r="C64" s="217">
        <v>10508</v>
      </c>
      <c r="D64" s="259">
        <v>10474</v>
      </c>
      <c r="E64" s="217">
        <v>10412</v>
      </c>
      <c r="F64" s="530">
        <v>10289</v>
      </c>
      <c r="G64" s="530">
        <v>10235</v>
      </c>
      <c r="H64" s="531">
        <v>10155</v>
      </c>
      <c r="I64" s="570">
        <v>10105</v>
      </c>
    </row>
    <row r="65" spans="1:9">
      <c r="A65" s="148" t="s">
        <v>329</v>
      </c>
      <c r="B65" s="259">
        <v>14285</v>
      </c>
      <c r="C65" s="217">
        <v>14208</v>
      </c>
      <c r="D65" s="259">
        <v>14230</v>
      </c>
      <c r="E65" s="217">
        <v>14195</v>
      </c>
      <c r="F65" s="530">
        <v>14106</v>
      </c>
      <c r="G65" s="530">
        <v>14067</v>
      </c>
      <c r="H65" s="531">
        <v>14040</v>
      </c>
      <c r="I65" s="570">
        <v>13926</v>
      </c>
    </row>
    <row r="66" spans="1:9">
      <c r="A66" s="148" t="s">
        <v>345</v>
      </c>
      <c r="B66" s="259">
        <v>4317</v>
      </c>
      <c r="C66" s="217">
        <v>4256</v>
      </c>
      <c r="D66" s="259">
        <v>4227</v>
      </c>
      <c r="E66" s="217">
        <v>4233</v>
      </c>
      <c r="F66" s="530">
        <v>4189</v>
      </c>
      <c r="G66" s="530">
        <v>4172</v>
      </c>
      <c r="H66" s="531">
        <v>4152</v>
      </c>
      <c r="I66" s="570">
        <v>4141</v>
      </c>
    </row>
    <row r="67" spans="1:9">
      <c r="A67" s="148" t="s">
        <v>331</v>
      </c>
      <c r="B67" s="259">
        <v>11801</v>
      </c>
      <c r="C67" s="217">
        <v>11701</v>
      </c>
      <c r="D67" s="259">
        <v>11706</v>
      </c>
      <c r="E67" s="217">
        <v>11754</v>
      </c>
      <c r="F67" s="530">
        <v>11679</v>
      </c>
      <c r="G67" s="530">
        <v>11600</v>
      </c>
      <c r="H67" s="531">
        <v>11598</v>
      </c>
      <c r="I67" s="570">
        <v>11629</v>
      </c>
    </row>
    <row r="68" spans="1:9">
      <c r="A68" s="148" t="s">
        <v>332</v>
      </c>
      <c r="B68" s="259">
        <v>8202</v>
      </c>
      <c r="C68" s="217">
        <v>8113</v>
      </c>
      <c r="D68" s="259">
        <v>8114</v>
      </c>
      <c r="E68" s="217">
        <v>8077</v>
      </c>
      <c r="F68" s="530">
        <v>7987</v>
      </c>
      <c r="G68" s="530">
        <v>7966</v>
      </c>
      <c r="H68" s="531">
        <v>7915</v>
      </c>
      <c r="I68" s="570">
        <v>7834</v>
      </c>
    </row>
    <row r="69" spans="1:9">
      <c r="A69" s="148" t="s">
        <v>333</v>
      </c>
      <c r="B69" s="259">
        <v>28943</v>
      </c>
      <c r="C69" s="217">
        <v>28878</v>
      </c>
      <c r="D69" s="259">
        <v>28879</v>
      </c>
      <c r="E69" s="217">
        <v>28903</v>
      </c>
      <c r="F69" s="530">
        <v>28792</v>
      </c>
      <c r="G69" s="530">
        <v>28700</v>
      </c>
      <c r="H69" s="531">
        <v>28590</v>
      </c>
      <c r="I69" s="570">
        <v>28528</v>
      </c>
    </row>
    <row r="70" spans="1:9">
      <c r="A70" s="148" t="s">
        <v>334</v>
      </c>
      <c r="B70" s="259">
        <v>10784</v>
      </c>
      <c r="C70" s="217">
        <v>10636</v>
      </c>
      <c r="D70" s="259">
        <v>10593</v>
      </c>
      <c r="E70" s="217">
        <v>10549</v>
      </c>
      <c r="F70" s="530">
        <v>10495</v>
      </c>
      <c r="G70" s="530">
        <v>10468</v>
      </c>
      <c r="H70" s="531">
        <v>10390</v>
      </c>
      <c r="I70" s="570">
        <v>10280</v>
      </c>
    </row>
    <row r="71" spans="1:9">
      <c r="A71" s="148" t="s">
        <v>335</v>
      </c>
      <c r="B71" s="259">
        <v>23620</v>
      </c>
      <c r="C71" s="217">
        <v>23370</v>
      </c>
      <c r="D71" s="259">
        <v>23283</v>
      </c>
      <c r="E71" s="217">
        <v>23217</v>
      </c>
      <c r="F71" s="530">
        <v>22957</v>
      </c>
      <c r="G71" s="530">
        <v>22870</v>
      </c>
      <c r="H71" s="531">
        <v>22780</v>
      </c>
      <c r="I71" s="570">
        <v>22626</v>
      </c>
    </row>
    <row r="72" spans="1:9">
      <c r="A72" s="148" t="s">
        <v>336</v>
      </c>
      <c r="B72" s="259">
        <v>4753</v>
      </c>
      <c r="C72" s="217">
        <v>4711</v>
      </c>
      <c r="D72" s="259">
        <v>4696</v>
      </c>
      <c r="E72" s="217">
        <v>4680</v>
      </c>
      <c r="F72" s="530">
        <v>4641</v>
      </c>
      <c r="G72" s="530">
        <v>4624</v>
      </c>
      <c r="H72" s="531">
        <v>4619</v>
      </c>
      <c r="I72" s="570">
        <v>4569</v>
      </c>
    </row>
    <row r="73" spans="1:9">
      <c r="A73" s="148" t="s">
        <v>337</v>
      </c>
      <c r="B73" s="259">
        <v>4622</v>
      </c>
      <c r="C73" s="217">
        <v>4582</v>
      </c>
      <c r="D73" s="259">
        <v>4545</v>
      </c>
      <c r="E73" s="217">
        <v>4544</v>
      </c>
      <c r="F73" s="530">
        <v>4695</v>
      </c>
      <c r="G73" s="530">
        <v>4665</v>
      </c>
      <c r="H73" s="531">
        <v>4660</v>
      </c>
      <c r="I73" s="570">
        <v>4637</v>
      </c>
    </row>
    <row r="74" spans="1:9">
      <c r="A74" s="148" t="s">
        <v>338</v>
      </c>
      <c r="B74" s="259">
        <v>26146</v>
      </c>
      <c r="C74" s="217">
        <v>25890</v>
      </c>
      <c r="D74" s="259">
        <v>25849</v>
      </c>
      <c r="E74" s="217">
        <v>25845</v>
      </c>
      <c r="F74" s="530">
        <v>25706</v>
      </c>
      <c r="G74" s="530">
        <v>25624</v>
      </c>
      <c r="H74" s="531">
        <v>25496</v>
      </c>
      <c r="I74" s="570">
        <v>25413</v>
      </c>
    </row>
    <row r="75" spans="1:9">
      <c r="A75" s="148" t="s">
        <v>339</v>
      </c>
      <c r="B75" s="259">
        <v>6060</v>
      </c>
      <c r="C75" s="217">
        <v>6045</v>
      </c>
      <c r="D75" s="259">
        <v>6054</v>
      </c>
      <c r="E75" s="217">
        <v>6089</v>
      </c>
      <c r="F75" s="530">
        <v>6079</v>
      </c>
      <c r="G75" s="530">
        <v>6056</v>
      </c>
      <c r="H75" s="531">
        <v>6067</v>
      </c>
      <c r="I75" s="570">
        <v>6026</v>
      </c>
    </row>
    <row r="76" spans="1:9">
      <c r="A76" s="148" t="s">
        <v>340</v>
      </c>
      <c r="B76" s="259">
        <v>15021</v>
      </c>
      <c r="C76" s="217">
        <v>14930</v>
      </c>
      <c r="D76" s="259">
        <v>14871</v>
      </c>
      <c r="E76" s="217">
        <v>14843</v>
      </c>
      <c r="F76" s="530">
        <v>14756</v>
      </c>
      <c r="G76" s="530">
        <v>14717</v>
      </c>
      <c r="H76" s="531">
        <v>14614</v>
      </c>
      <c r="I76" s="570">
        <v>14602</v>
      </c>
    </row>
    <row r="77" spans="1:9">
      <c r="A77" s="148" t="s">
        <v>341</v>
      </c>
      <c r="B77" s="259">
        <v>5854</v>
      </c>
      <c r="C77" s="217">
        <v>5794</v>
      </c>
      <c r="D77" s="259">
        <v>5763</v>
      </c>
      <c r="E77" s="217">
        <v>5748</v>
      </c>
      <c r="F77" s="530">
        <v>5682</v>
      </c>
      <c r="G77" s="530">
        <v>5660</v>
      </c>
      <c r="H77" s="531">
        <v>5636</v>
      </c>
      <c r="I77" s="570">
        <v>5615</v>
      </c>
    </row>
    <row r="78" spans="1:9">
      <c r="A78" s="148" t="s">
        <v>342</v>
      </c>
      <c r="B78" s="259">
        <v>90260</v>
      </c>
      <c r="C78" s="217">
        <v>90568</v>
      </c>
      <c r="D78" s="259">
        <v>91326</v>
      </c>
      <c r="E78" s="217">
        <v>91803</v>
      </c>
      <c r="F78" s="530">
        <v>91923</v>
      </c>
      <c r="G78" s="530">
        <v>92187</v>
      </c>
      <c r="H78" s="531">
        <v>92255</v>
      </c>
      <c r="I78" s="570">
        <v>92405</v>
      </c>
    </row>
    <row r="79" spans="1:9">
      <c r="A79" s="71" t="s">
        <v>343</v>
      </c>
      <c r="B79" s="260">
        <v>24342</v>
      </c>
      <c r="C79" s="216">
        <v>24178</v>
      </c>
      <c r="D79" s="260">
        <v>24165</v>
      </c>
      <c r="E79" s="216">
        <v>24193</v>
      </c>
      <c r="F79" s="534">
        <v>24086</v>
      </c>
      <c r="G79" s="534">
        <v>24057</v>
      </c>
      <c r="H79" s="535">
        <v>23996</v>
      </c>
      <c r="I79" s="571">
        <v>23957</v>
      </c>
    </row>
    <row r="80" spans="1:9">
      <c r="A80" s="148" t="s">
        <v>344</v>
      </c>
      <c r="B80" s="259">
        <v>5181</v>
      </c>
      <c r="C80" s="217">
        <v>5175</v>
      </c>
      <c r="D80" s="259">
        <v>5138</v>
      </c>
      <c r="E80" s="217">
        <v>5108</v>
      </c>
      <c r="F80" s="530">
        <v>5066</v>
      </c>
      <c r="G80" s="530">
        <v>5065</v>
      </c>
      <c r="H80" s="531">
        <v>5023</v>
      </c>
      <c r="I80" s="570">
        <v>4998</v>
      </c>
    </row>
    <row r="81" spans="1:9" ht="32.1" customHeight="1">
      <c r="A81" s="807" t="s">
        <v>635</v>
      </c>
      <c r="B81" s="807"/>
      <c r="C81" s="807"/>
      <c r="D81" s="807"/>
      <c r="E81" s="807"/>
      <c r="F81" s="807"/>
      <c r="G81" s="807"/>
      <c r="H81" s="807"/>
      <c r="I81" s="807"/>
    </row>
    <row r="82" spans="1:9">
      <c r="A82" s="148" t="s">
        <v>327</v>
      </c>
      <c r="B82" s="217">
        <v>710</v>
      </c>
      <c r="C82" s="217">
        <v>726</v>
      </c>
      <c r="D82" s="259">
        <v>731</v>
      </c>
      <c r="E82" s="217">
        <v>727</v>
      </c>
      <c r="F82" s="530">
        <v>730</v>
      </c>
      <c r="G82" s="530">
        <v>746</v>
      </c>
      <c r="H82" s="531">
        <v>740</v>
      </c>
      <c r="I82" s="570">
        <v>748</v>
      </c>
    </row>
    <row r="83" spans="1:9">
      <c r="A83" s="148" t="s">
        <v>328</v>
      </c>
      <c r="B83" s="217">
        <v>950</v>
      </c>
      <c r="C83" s="217">
        <v>943</v>
      </c>
      <c r="D83" s="259">
        <v>940</v>
      </c>
      <c r="E83" s="217">
        <v>937</v>
      </c>
      <c r="F83" s="530">
        <v>935</v>
      </c>
      <c r="G83" s="530">
        <v>943</v>
      </c>
      <c r="H83" s="531">
        <v>938</v>
      </c>
      <c r="I83" s="570">
        <v>934</v>
      </c>
    </row>
    <row r="84" spans="1:9">
      <c r="A84" s="148" t="s">
        <v>329</v>
      </c>
      <c r="B84" s="217">
        <v>2113</v>
      </c>
      <c r="C84" s="217">
        <v>2150</v>
      </c>
      <c r="D84" s="259">
        <v>2142</v>
      </c>
      <c r="E84" s="217">
        <v>2168</v>
      </c>
      <c r="F84" s="530">
        <v>2178</v>
      </c>
      <c r="G84" s="530">
        <v>2252</v>
      </c>
      <c r="H84" s="531">
        <v>2245</v>
      </c>
      <c r="I84" s="570">
        <v>2274</v>
      </c>
    </row>
    <row r="85" spans="1:9">
      <c r="A85" s="148" t="s">
        <v>351</v>
      </c>
      <c r="B85" s="217">
        <v>477</v>
      </c>
      <c r="C85" s="217">
        <v>478</v>
      </c>
      <c r="D85" s="259">
        <v>480</v>
      </c>
      <c r="E85" s="217">
        <v>477</v>
      </c>
      <c r="F85" s="530">
        <v>479</v>
      </c>
      <c r="G85" s="530">
        <v>477</v>
      </c>
      <c r="H85" s="531">
        <v>478</v>
      </c>
      <c r="I85" s="570">
        <v>483</v>
      </c>
    </row>
    <row r="86" spans="1:9">
      <c r="A86" s="148" t="s">
        <v>331</v>
      </c>
      <c r="B86" s="217">
        <v>1291</v>
      </c>
      <c r="C86" s="217">
        <v>1300</v>
      </c>
      <c r="D86" s="259">
        <v>1301</v>
      </c>
      <c r="E86" s="217">
        <v>1310</v>
      </c>
      <c r="F86" s="530">
        <v>1339</v>
      </c>
      <c r="G86" s="530">
        <v>1349</v>
      </c>
      <c r="H86" s="531">
        <v>1350</v>
      </c>
      <c r="I86" s="570">
        <v>1348</v>
      </c>
    </row>
    <row r="87" spans="1:9">
      <c r="A87" s="148" t="s">
        <v>332</v>
      </c>
      <c r="B87" s="217">
        <v>741</v>
      </c>
      <c r="C87" s="217">
        <v>741</v>
      </c>
      <c r="D87" s="259">
        <v>747</v>
      </c>
      <c r="E87" s="217">
        <v>752</v>
      </c>
      <c r="F87" s="530">
        <v>755</v>
      </c>
      <c r="G87" s="530">
        <v>757</v>
      </c>
      <c r="H87" s="531">
        <v>765</v>
      </c>
      <c r="I87" s="570">
        <v>760</v>
      </c>
    </row>
    <row r="88" spans="1:9">
      <c r="A88" s="148" t="s">
        <v>333</v>
      </c>
      <c r="B88" s="217">
        <v>4543</v>
      </c>
      <c r="C88" s="217">
        <v>4600</v>
      </c>
      <c r="D88" s="259">
        <v>4600</v>
      </c>
      <c r="E88" s="217">
        <v>4682</v>
      </c>
      <c r="F88" s="530">
        <v>4737</v>
      </c>
      <c r="G88" s="530">
        <v>4840</v>
      </c>
      <c r="H88" s="531">
        <v>4885</v>
      </c>
      <c r="I88" s="570">
        <v>4918</v>
      </c>
    </row>
    <row r="89" spans="1:9">
      <c r="A89" s="148" t="s">
        <v>334</v>
      </c>
      <c r="B89" s="217">
        <v>1051</v>
      </c>
      <c r="C89" s="217">
        <v>1066</v>
      </c>
      <c r="D89" s="259">
        <v>1058</v>
      </c>
      <c r="E89" s="217">
        <v>1064</v>
      </c>
      <c r="F89" s="530">
        <v>1076</v>
      </c>
      <c r="G89" s="530">
        <v>1091</v>
      </c>
      <c r="H89" s="531">
        <v>1086</v>
      </c>
      <c r="I89" s="570">
        <v>1100</v>
      </c>
    </row>
    <row r="90" spans="1:9">
      <c r="A90" s="148" t="s">
        <v>335</v>
      </c>
      <c r="B90" s="217">
        <v>2409</v>
      </c>
      <c r="C90" s="217">
        <v>2438</v>
      </c>
      <c r="D90" s="259">
        <v>2430</v>
      </c>
      <c r="E90" s="217">
        <v>2412</v>
      </c>
      <c r="F90" s="530">
        <v>2412</v>
      </c>
      <c r="G90" s="530">
        <v>2452</v>
      </c>
      <c r="H90" s="531">
        <v>2460</v>
      </c>
      <c r="I90" s="570">
        <v>2454</v>
      </c>
    </row>
    <row r="91" spans="1:9">
      <c r="A91" s="148" t="s">
        <v>336</v>
      </c>
      <c r="B91" s="217">
        <v>455</v>
      </c>
      <c r="C91" s="217">
        <v>467</v>
      </c>
      <c r="D91" s="259">
        <v>469</v>
      </c>
      <c r="E91" s="217">
        <v>473</v>
      </c>
      <c r="F91" s="530">
        <v>464</v>
      </c>
      <c r="G91" s="530">
        <v>475</v>
      </c>
      <c r="H91" s="531">
        <v>481</v>
      </c>
      <c r="I91" s="570">
        <v>480</v>
      </c>
    </row>
    <row r="92" spans="1:9">
      <c r="A92" s="148" t="s">
        <v>337</v>
      </c>
      <c r="B92" s="217">
        <v>632</v>
      </c>
      <c r="C92" s="217">
        <v>627</v>
      </c>
      <c r="D92" s="259">
        <v>620</v>
      </c>
      <c r="E92" s="217">
        <v>612</v>
      </c>
      <c r="F92" s="530">
        <v>644</v>
      </c>
      <c r="G92" s="530">
        <v>654</v>
      </c>
      <c r="H92" s="531">
        <v>656</v>
      </c>
      <c r="I92" s="570">
        <v>660</v>
      </c>
    </row>
    <row r="93" spans="1:9">
      <c r="A93" s="148" t="s">
        <v>338</v>
      </c>
      <c r="B93" s="217">
        <v>2833</v>
      </c>
      <c r="C93" s="217">
        <v>2862</v>
      </c>
      <c r="D93" s="259">
        <v>2879</v>
      </c>
      <c r="E93" s="217">
        <v>2870</v>
      </c>
      <c r="F93" s="530">
        <v>2895</v>
      </c>
      <c r="G93" s="530">
        <v>2970</v>
      </c>
      <c r="H93" s="531">
        <v>2971</v>
      </c>
      <c r="I93" s="570">
        <v>2999</v>
      </c>
    </row>
    <row r="94" spans="1:9">
      <c r="A94" s="148" t="s">
        <v>339</v>
      </c>
      <c r="B94" s="217">
        <v>655</v>
      </c>
      <c r="C94" s="217">
        <v>658</v>
      </c>
      <c r="D94" s="259">
        <v>661</v>
      </c>
      <c r="E94" s="217">
        <v>664</v>
      </c>
      <c r="F94" s="530">
        <v>676</v>
      </c>
      <c r="G94" s="530">
        <v>683</v>
      </c>
      <c r="H94" s="531">
        <v>689</v>
      </c>
      <c r="I94" s="570">
        <v>694</v>
      </c>
    </row>
    <row r="95" spans="1:9">
      <c r="A95" s="148" t="s">
        <v>340</v>
      </c>
      <c r="B95" s="217">
        <v>2010</v>
      </c>
      <c r="C95" s="217">
        <v>2038</v>
      </c>
      <c r="D95" s="259">
        <v>2020</v>
      </c>
      <c r="E95" s="217">
        <v>2030</v>
      </c>
      <c r="F95" s="530">
        <v>2042</v>
      </c>
      <c r="G95" s="530">
        <v>2051</v>
      </c>
      <c r="H95" s="531">
        <v>2032</v>
      </c>
      <c r="I95" s="570">
        <v>2026</v>
      </c>
    </row>
    <row r="96" spans="1:9">
      <c r="A96" s="148" t="s">
        <v>341</v>
      </c>
      <c r="B96" s="217">
        <v>723</v>
      </c>
      <c r="C96" s="217">
        <v>711</v>
      </c>
      <c r="D96" s="259">
        <v>715</v>
      </c>
      <c r="E96" s="217">
        <v>716</v>
      </c>
      <c r="F96" s="530">
        <v>705</v>
      </c>
      <c r="G96" s="530">
        <v>703</v>
      </c>
      <c r="H96" s="531">
        <v>702</v>
      </c>
      <c r="I96" s="570">
        <v>704</v>
      </c>
    </row>
    <row r="97" spans="1:9">
      <c r="A97" s="148" t="s">
        <v>342</v>
      </c>
      <c r="B97" s="217">
        <v>10718</v>
      </c>
      <c r="C97" s="217">
        <v>10828</v>
      </c>
      <c r="D97" s="259">
        <v>10939</v>
      </c>
      <c r="E97" s="217">
        <v>11082</v>
      </c>
      <c r="F97" s="530">
        <v>11282</v>
      </c>
      <c r="G97" s="530">
        <v>11477</v>
      </c>
      <c r="H97" s="531">
        <v>11619</v>
      </c>
      <c r="I97" s="570">
        <v>11760</v>
      </c>
    </row>
    <row r="98" spans="1:9">
      <c r="A98" s="71" t="s">
        <v>343</v>
      </c>
      <c r="B98" s="216">
        <v>3011</v>
      </c>
      <c r="C98" s="216">
        <v>3069</v>
      </c>
      <c r="D98" s="260">
        <v>3123</v>
      </c>
      <c r="E98" s="216">
        <v>3153</v>
      </c>
      <c r="F98" s="533">
        <v>3185</v>
      </c>
      <c r="G98" s="534">
        <v>3239</v>
      </c>
      <c r="H98" s="535">
        <v>3271</v>
      </c>
      <c r="I98" s="571">
        <v>3299</v>
      </c>
    </row>
    <row r="99" spans="1:9">
      <c r="A99" s="148" t="s">
        <v>344</v>
      </c>
      <c r="B99" s="217">
        <v>510</v>
      </c>
      <c r="C99" s="217">
        <v>511</v>
      </c>
      <c r="D99" s="259">
        <v>506</v>
      </c>
      <c r="E99" s="217">
        <v>510</v>
      </c>
      <c r="F99" s="530">
        <v>519</v>
      </c>
      <c r="G99" s="530">
        <v>518</v>
      </c>
      <c r="H99" s="531">
        <v>530</v>
      </c>
      <c r="I99" s="570">
        <v>532</v>
      </c>
    </row>
    <row r="100" spans="1:9" ht="32.1" customHeight="1">
      <c r="A100" s="807" t="s">
        <v>636</v>
      </c>
      <c r="B100" s="807"/>
      <c r="C100" s="807"/>
      <c r="D100" s="807"/>
      <c r="E100" s="807"/>
      <c r="F100" s="807"/>
      <c r="G100" s="807"/>
      <c r="H100" s="807"/>
      <c r="I100" s="807"/>
    </row>
    <row r="101" spans="1:9">
      <c r="A101" s="148" t="s">
        <v>327</v>
      </c>
      <c r="B101" s="217">
        <v>2549</v>
      </c>
      <c r="C101" s="217">
        <v>2515</v>
      </c>
      <c r="D101" s="259">
        <v>2498</v>
      </c>
      <c r="E101" s="217">
        <v>2509</v>
      </c>
      <c r="F101" s="530">
        <v>523</v>
      </c>
      <c r="G101" s="530">
        <v>2505</v>
      </c>
      <c r="H101" s="531">
        <v>2498</v>
      </c>
      <c r="I101" s="570">
        <v>2502</v>
      </c>
    </row>
    <row r="102" spans="1:9">
      <c r="A102" s="148" t="s">
        <v>328</v>
      </c>
      <c r="B102" s="217">
        <v>2663</v>
      </c>
      <c r="C102" s="217">
        <v>2664</v>
      </c>
      <c r="D102" s="259">
        <v>2674</v>
      </c>
      <c r="E102" s="217">
        <v>2676</v>
      </c>
      <c r="F102" s="530">
        <v>874</v>
      </c>
      <c r="G102" s="530">
        <v>2676</v>
      </c>
      <c r="H102" s="531">
        <v>2703</v>
      </c>
      <c r="I102" s="570">
        <v>2704</v>
      </c>
    </row>
    <row r="103" spans="1:9">
      <c r="A103" s="148" t="s">
        <v>329</v>
      </c>
      <c r="B103" s="217">
        <v>4646</v>
      </c>
      <c r="C103" s="217">
        <v>4663</v>
      </c>
      <c r="D103" s="259">
        <v>4690</v>
      </c>
      <c r="E103" s="217">
        <v>4703</v>
      </c>
      <c r="F103" s="530">
        <v>1864</v>
      </c>
      <c r="G103" s="530">
        <v>4854</v>
      </c>
      <c r="H103" s="531">
        <v>4892</v>
      </c>
      <c r="I103" s="570">
        <v>4929</v>
      </c>
    </row>
    <row r="104" spans="1:9">
      <c r="A104" s="148" t="s">
        <v>351</v>
      </c>
      <c r="B104" s="217">
        <v>1366</v>
      </c>
      <c r="C104" s="217">
        <v>1368</v>
      </c>
      <c r="D104" s="259">
        <v>1371</v>
      </c>
      <c r="E104" s="217">
        <v>1363</v>
      </c>
      <c r="F104" s="530">
        <v>716</v>
      </c>
      <c r="G104" s="530">
        <v>1382</v>
      </c>
      <c r="H104" s="531">
        <v>1377</v>
      </c>
      <c r="I104" s="570">
        <v>1388</v>
      </c>
    </row>
    <row r="105" spans="1:9">
      <c r="A105" s="148" t="s">
        <v>331</v>
      </c>
      <c r="B105" s="217">
        <v>2413</v>
      </c>
      <c r="C105" s="217">
        <v>2404</v>
      </c>
      <c r="D105" s="259">
        <v>2416</v>
      </c>
      <c r="E105" s="217">
        <v>2432</v>
      </c>
      <c r="F105" s="530">
        <v>1450</v>
      </c>
      <c r="G105" s="530">
        <v>2439</v>
      </c>
      <c r="H105" s="531">
        <v>2428</v>
      </c>
      <c r="I105" s="570">
        <v>2434</v>
      </c>
    </row>
    <row r="106" spans="1:9">
      <c r="A106" s="148" t="s">
        <v>332</v>
      </c>
      <c r="B106" s="217">
        <v>1731</v>
      </c>
      <c r="C106" s="217">
        <v>1715</v>
      </c>
      <c r="D106" s="259">
        <v>1725</v>
      </c>
      <c r="E106" s="217">
        <v>1711</v>
      </c>
      <c r="F106" s="530">
        <v>469</v>
      </c>
      <c r="G106" s="530">
        <v>1689</v>
      </c>
      <c r="H106" s="531">
        <v>1683</v>
      </c>
      <c r="I106" s="570">
        <v>1676</v>
      </c>
    </row>
    <row r="107" spans="1:9">
      <c r="A107" s="148" t="s">
        <v>333</v>
      </c>
      <c r="B107" s="217">
        <v>8038</v>
      </c>
      <c r="C107" s="217">
        <v>8047</v>
      </c>
      <c r="D107" s="259">
        <v>8104</v>
      </c>
      <c r="E107" s="217">
        <v>8189</v>
      </c>
      <c r="F107" s="530">
        <v>1462</v>
      </c>
      <c r="G107" s="530">
        <v>8264</v>
      </c>
      <c r="H107" s="531">
        <v>8318</v>
      </c>
      <c r="I107" s="570">
        <v>8363</v>
      </c>
    </row>
    <row r="108" spans="1:9">
      <c r="A108" s="148" t="s">
        <v>334</v>
      </c>
      <c r="B108" s="217">
        <v>2732</v>
      </c>
      <c r="C108" s="217">
        <v>2700</v>
      </c>
      <c r="D108" s="259">
        <v>2718</v>
      </c>
      <c r="E108" s="217">
        <v>2738</v>
      </c>
      <c r="F108" s="530">
        <v>774</v>
      </c>
      <c r="G108" s="530">
        <v>2744</v>
      </c>
      <c r="H108" s="531">
        <v>2765</v>
      </c>
      <c r="I108" s="570">
        <v>2796</v>
      </c>
    </row>
    <row r="109" spans="1:9">
      <c r="A109" s="148" t="s">
        <v>335</v>
      </c>
      <c r="B109" s="217">
        <v>5743</v>
      </c>
      <c r="C109" s="217">
        <v>5708</v>
      </c>
      <c r="D109" s="259">
        <v>5711</v>
      </c>
      <c r="E109" s="217">
        <v>5719</v>
      </c>
      <c r="F109" s="530">
        <v>1804</v>
      </c>
      <c r="G109" s="530">
        <v>5618</v>
      </c>
      <c r="H109" s="531">
        <v>5600</v>
      </c>
      <c r="I109" s="570">
        <v>5628</v>
      </c>
    </row>
    <row r="110" spans="1:9">
      <c r="A110" s="148" t="s">
        <v>336</v>
      </c>
      <c r="B110" s="217">
        <v>1398</v>
      </c>
      <c r="C110" s="217">
        <v>1397</v>
      </c>
      <c r="D110" s="259">
        <v>1401</v>
      </c>
      <c r="E110" s="217">
        <v>1392</v>
      </c>
      <c r="F110" s="530">
        <v>568</v>
      </c>
      <c r="G110" s="530">
        <v>1398</v>
      </c>
      <c r="H110" s="531">
        <v>1394</v>
      </c>
      <c r="I110" s="570">
        <v>1396</v>
      </c>
    </row>
    <row r="111" spans="1:9">
      <c r="A111" s="148" t="s">
        <v>337</v>
      </c>
      <c r="B111" s="217">
        <v>1125</v>
      </c>
      <c r="C111" s="217">
        <v>1123</v>
      </c>
      <c r="D111" s="259">
        <v>1123</v>
      </c>
      <c r="E111" s="217">
        <v>1120</v>
      </c>
      <c r="F111" s="530">
        <v>654</v>
      </c>
      <c r="G111" s="530">
        <v>1150</v>
      </c>
      <c r="H111" s="531">
        <v>1149</v>
      </c>
      <c r="I111" s="570">
        <v>1153</v>
      </c>
    </row>
    <row r="112" spans="1:9">
      <c r="A112" s="148" t="s">
        <v>338</v>
      </c>
      <c r="B112" s="217">
        <v>5767</v>
      </c>
      <c r="C112" s="217">
        <v>5710</v>
      </c>
      <c r="D112" s="259">
        <v>5713</v>
      </c>
      <c r="E112" s="217">
        <v>5737</v>
      </c>
      <c r="F112" s="530">
        <v>1572</v>
      </c>
      <c r="G112" s="530">
        <v>5667</v>
      </c>
      <c r="H112" s="531">
        <v>5641</v>
      </c>
      <c r="I112" s="570">
        <v>5655</v>
      </c>
    </row>
    <row r="113" spans="1:11">
      <c r="A113" s="148" t="s">
        <v>339</v>
      </c>
      <c r="B113" s="217">
        <v>1376</v>
      </c>
      <c r="C113" s="217">
        <v>1394</v>
      </c>
      <c r="D113" s="259">
        <v>1417</v>
      </c>
      <c r="E113" s="217">
        <v>1426</v>
      </c>
      <c r="F113" s="530">
        <v>550</v>
      </c>
      <c r="G113" s="530">
        <v>1436</v>
      </c>
      <c r="H113" s="531">
        <v>1439</v>
      </c>
      <c r="I113" s="570">
        <v>1468</v>
      </c>
    </row>
    <row r="114" spans="1:11">
      <c r="A114" s="148" t="s">
        <v>340</v>
      </c>
      <c r="B114" s="217">
        <v>4873</v>
      </c>
      <c r="C114" s="217">
        <v>4860</v>
      </c>
      <c r="D114" s="259">
        <v>4865</v>
      </c>
      <c r="E114" s="217">
        <v>4882</v>
      </c>
      <c r="F114" s="530">
        <v>1825</v>
      </c>
      <c r="G114" s="530">
        <v>4967</v>
      </c>
      <c r="H114" s="531">
        <v>4987</v>
      </c>
      <c r="I114" s="570">
        <v>4993</v>
      </c>
    </row>
    <row r="115" spans="1:11">
      <c r="A115" s="148" t="s">
        <v>341</v>
      </c>
      <c r="B115" s="217">
        <v>1573</v>
      </c>
      <c r="C115" s="217">
        <v>1556</v>
      </c>
      <c r="D115" s="259">
        <v>1557</v>
      </c>
      <c r="E115" s="217">
        <v>1545</v>
      </c>
      <c r="F115" s="530">
        <v>467</v>
      </c>
      <c r="G115" s="530">
        <v>1535</v>
      </c>
      <c r="H115" s="531">
        <v>1520</v>
      </c>
      <c r="I115" s="570">
        <v>1524</v>
      </c>
    </row>
    <row r="116" spans="1:11">
      <c r="A116" s="148" t="s">
        <v>342</v>
      </c>
      <c r="B116" s="217">
        <v>20744</v>
      </c>
      <c r="C116" s="217">
        <v>20700</v>
      </c>
      <c r="D116" s="259">
        <v>20812</v>
      </c>
      <c r="E116" s="217">
        <v>20924</v>
      </c>
      <c r="F116" s="530">
        <v>4611</v>
      </c>
      <c r="G116" s="530">
        <v>21070</v>
      </c>
      <c r="H116" s="531">
        <v>21147</v>
      </c>
      <c r="I116" s="570">
        <v>21318</v>
      </c>
    </row>
    <row r="117" spans="1:11">
      <c r="A117" s="71" t="s">
        <v>343</v>
      </c>
      <c r="B117" s="216">
        <v>5566</v>
      </c>
      <c r="C117" s="216">
        <v>5544</v>
      </c>
      <c r="D117" s="260">
        <v>5603</v>
      </c>
      <c r="E117" s="216">
        <v>5638</v>
      </c>
      <c r="F117" s="533">
        <v>2786</v>
      </c>
      <c r="G117" s="534">
        <v>5679</v>
      </c>
      <c r="H117" s="535">
        <v>5701</v>
      </c>
      <c r="I117" s="571">
        <v>5697</v>
      </c>
    </row>
    <row r="118" spans="1:11">
      <c r="A118" s="148" t="s">
        <v>344</v>
      </c>
      <c r="B118" s="217">
        <v>1500</v>
      </c>
      <c r="C118" s="217">
        <v>1489</v>
      </c>
      <c r="D118" s="259">
        <v>1505</v>
      </c>
      <c r="E118" s="217">
        <v>1506</v>
      </c>
      <c r="F118" s="530">
        <v>494</v>
      </c>
      <c r="G118" s="530">
        <v>1484</v>
      </c>
      <c r="H118" s="531">
        <v>1486</v>
      </c>
      <c r="I118" s="570">
        <v>1492</v>
      </c>
    </row>
    <row r="119" spans="1:11">
      <c r="F119" s="432"/>
    </row>
    <row r="120" spans="1:11">
      <c r="A120" s="201"/>
      <c r="B120" s="201"/>
      <c r="C120" s="201"/>
      <c r="D120" s="201"/>
      <c r="E120" s="201"/>
      <c r="F120" s="448"/>
      <c r="G120" s="201"/>
      <c r="H120" s="201"/>
      <c r="I120" s="201"/>
      <c r="J120" s="201"/>
      <c r="K120" s="201"/>
    </row>
    <row r="121" spans="1:11">
      <c r="A121" s="201"/>
      <c r="B121" s="201"/>
      <c r="C121" s="201"/>
      <c r="D121" s="201"/>
      <c r="E121" s="201"/>
      <c r="F121" s="448"/>
      <c r="G121" s="201"/>
      <c r="H121" s="201"/>
      <c r="I121" s="201"/>
      <c r="J121" s="201"/>
      <c r="K121" s="201"/>
    </row>
    <row r="122" spans="1:11">
      <c r="A122" s="201"/>
      <c r="B122" s="201"/>
      <c r="C122" s="201"/>
      <c r="D122" s="201"/>
      <c r="E122" s="201"/>
      <c r="F122" s="448"/>
      <c r="G122" s="201"/>
      <c r="H122" s="201"/>
      <c r="I122" s="201"/>
      <c r="J122" s="201"/>
      <c r="K122" s="201"/>
    </row>
    <row r="123" spans="1:11">
      <c r="A123" s="201"/>
      <c r="B123" s="201"/>
      <c r="C123" s="201"/>
      <c r="D123" s="201"/>
      <c r="E123" s="201"/>
      <c r="F123" s="448"/>
      <c r="G123" s="201"/>
      <c r="H123" s="201"/>
      <c r="I123" s="201"/>
      <c r="J123" s="201"/>
      <c r="K123" s="201"/>
    </row>
    <row r="124" spans="1:11">
      <c r="A124" s="201"/>
      <c r="B124" s="201"/>
      <c r="C124" s="201"/>
      <c r="D124" s="201"/>
      <c r="E124" s="201"/>
      <c r="F124" s="448"/>
      <c r="G124" s="201"/>
      <c r="H124" s="201"/>
      <c r="I124" s="201"/>
      <c r="J124" s="201"/>
      <c r="K124" s="201"/>
    </row>
    <row r="125" spans="1:11">
      <c r="A125" s="201"/>
      <c r="B125" s="201"/>
      <c r="C125" s="201"/>
      <c r="D125" s="201"/>
      <c r="E125" s="201"/>
      <c r="F125" s="448"/>
      <c r="G125" s="201"/>
      <c r="H125" s="201"/>
      <c r="I125" s="201"/>
      <c r="J125" s="201"/>
      <c r="K125" s="201"/>
    </row>
    <row r="126" spans="1:11">
      <c r="A126" s="201"/>
      <c r="B126" s="201"/>
      <c r="C126" s="201"/>
      <c r="D126" s="201"/>
      <c r="E126" s="201"/>
      <c r="F126" s="448"/>
      <c r="G126" s="201"/>
      <c r="H126" s="201"/>
      <c r="I126" s="201"/>
      <c r="J126" s="201"/>
      <c r="K126" s="201"/>
    </row>
    <row r="127" spans="1:11">
      <c r="A127" s="201"/>
      <c r="B127" s="201"/>
      <c r="C127" s="201"/>
      <c r="D127" s="201"/>
      <c r="E127" s="201"/>
      <c r="F127" s="448"/>
      <c r="G127" s="201"/>
      <c r="H127" s="201"/>
      <c r="I127" s="201"/>
      <c r="J127" s="201"/>
      <c r="K127" s="201"/>
    </row>
    <row r="128" spans="1:11">
      <c r="A128" s="201"/>
      <c r="B128" s="201"/>
      <c r="C128" s="201"/>
      <c r="D128" s="201"/>
      <c r="E128" s="201"/>
      <c r="F128" s="448"/>
      <c r="G128" s="201"/>
      <c r="H128" s="201"/>
      <c r="I128" s="201"/>
      <c r="J128" s="201"/>
      <c r="K128" s="201"/>
    </row>
    <row r="129" spans="1:11">
      <c r="A129" s="201"/>
      <c r="B129" s="201"/>
      <c r="C129" s="201"/>
      <c r="D129" s="201"/>
      <c r="E129" s="201"/>
      <c r="F129" s="448"/>
      <c r="G129" s="201"/>
      <c r="H129" s="201"/>
      <c r="I129" s="201"/>
      <c r="J129" s="201"/>
      <c r="K129" s="201"/>
    </row>
    <row r="130" spans="1:11">
      <c r="A130" s="201"/>
      <c r="B130" s="201"/>
      <c r="C130" s="201"/>
      <c r="D130" s="201"/>
      <c r="E130" s="201"/>
      <c r="F130" s="448"/>
      <c r="G130" s="201"/>
      <c r="H130" s="201"/>
      <c r="I130" s="201"/>
      <c r="J130" s="201"/>
      <c r="K130" s="201"/>
    </row>
    <row r="131" spans="1:11">
      <c r="A131" s="201"/>
      <c r="B131" s="201"/>
      <c r="C131" s="201"/>
      <c r="D131" s="201"/>
      <c r="E131" s="201"/>
      <c r="F131" s="448"/>
      <c r="G131" s="201"/>
      <c r="H131" s="201"/>
      <c r="I131" s="201"/>
      <c r="J131" s="201"/>
      <c r="K131" s="201"/>
    </row>
    <row r="132" spans="1:11">
      <c r="A132" s="201"/>
      <c r="B132" s="201"/>
      <c r="C132" s="201"/>
      <c r="D132" s="201"/>
      <c r="E132" s="201"/>
      <c r="F132" s="448"/>
      <c r="G132" s="201"/>
      <c r="H132" s="201"/>
      <c r="I132" s="201"/>
      <c r="J132" s="201"/>
      <c r="K132" s="201"/>
    </row>
    <row r="133" spans="1:11">
      <c r="A133" s="201"/>
      <c r="B133" s="201"/>
      <c r="C133" s="201"/>
      <c r="D133" s="201"/>
      <c r="E133" s="201"/>
      <c r="F133" s="448"/>
      <c r="G133" s="201"/>
      <c r="H133" s="201"/>
      <c r="I133" s="201"/>
      <c r="J133" s="201"/>
      <c r="K133" s="201"/>
    </row>
    <row r="134" spans="1:11">
      <c r="A134" s="201"/>
      <c r="B134" s="201"/>
      <c r="C134" s="201"/>
      <c r="D134" s="201"/>
      <c r="E134" s="201"/>
      <c r="F134" s="448"/>
      <c r="G134" s="201"/>
      <c r="H134" s="201"/>
      <c r="I134" s="201"/>
      <c r="J134" s="201"/>
      <c r="K134" s="201"/>
    </row>
    <row r="135" spans="1:11">
      <c r="A135" s="201"/>
      <c r="B135" s="201"/>
      <c r="C135" s="201"/>
      <c r="D135" s="201"/>
      <c r="E135" s="201"/>
      <c r="F135" s="448"/>
      <c r="G135" s="201"/>
      <c r="H135" s="201"/>
      <c r="I135" s="201"/>
      <c r="J135" s="201"/>
      <c r="K135" s="201"/>
    </row>
    <row r="136" spans="1:11">
      <c r="A136" s="201"/>
      <c r="B136" s="201"/>
      <c r="C136" s="201"/>
      <c r="D136" s="201"/>
      <c r="E136" s="201"/>
      <c r="F136" s="153"/>
      <c r="G136" s="201"/>
      <c r="H136" s="201"/>
      <c r="I136" s="201"/>
      <c r="J136" s="201"/>
      <c r="K136" s="201"/>
    </row>
    <row r="137" spans="1:11">
      <c r="A137" s="201"/>
      <c r="B137" s="201"/>
      <c r="C137" s="201"/>
      <c r="D137" s="201"/>
      <c r="E137" s="201"/>
      <c r="F137" s="448"/>
      <c r="G137" s="201"/>
      <c r="H137" s="201"/>
      <c r="I137" s="201"/>
      <c r="J137" s="201"/>
      <c r="K137" s="201"/>
    </row>
    <row r="138" spans="1:11">
      <c r="A138" s="201"/>
      <c r="B138" s="201"/>
      <c r="C138" s="201"/>
      <c r="D138" s="201"/>
      <c r="E138" s="201"/>
      <c r="F138" s="450"/>
      <c r="G138" s="201"/>
      <c r="H138" s="201"/>
      <c r="I138" s="201"/>
      <c r="J138" s="201"/>
      <c r="K138" s="201"/>
    </row>
    <row r="139" spans="1:11">
      <c r="A139" s="201"/>
      <c r="B139" s="201"/>
      <c r="C139" s="201"/>
      <c r="D139" s="201"/>
      <c r="E139" s="201"/>
      <c r="F139" s="448"/>
      <c r="G139" s="201"/>
      <c r="H139" s="201"/>
      <c r="I139" s="201"/>
      <c r="J139" s="201"/>
      <c r="K139" s="201"/>
    </row>
    <row r="140" spans="1:11">
      <c r="A140" s="201"/>
      <c r="B140" s="201"/>
      <c r="C140" s="201"/>
      <c r="D140" s="201"/>
      <c r="E140" s="201"/>
      <c r="F140" s="448"/>
      <c r="G140" s="201"/>
      <c r="H140" s="201"/>
      <c r="I140" s="201"/>
      <c r="J140" s="201"/>
      <c r="K140" s="201"/>
    </row>
    <row r="141" spans="1:11">
      <c r="A141" s="201"/>
      <c r="B141" s="201"/>
      <c r="C141" s="201"/>
      <c r="D141" s="201"/>
      <c r="E141" s="201"/>
      <c r="F141" s="448"/>
      <c r="G141" s="201"/>
      <c r="H141" s="201"/>
      <c r="I141" s="201"/>
      <c r="J141" s="201"/>
      <c r="K141" s="201"/>
    </row>
    <row r="142" spans="1:11">
      <c r="A142" s="201"/>
      <c r="B142" s="201"/>
      <c r="C142" s="201"/>
      <c r="D142" s="201"/>
      <c r="E142" s="201"/>
      <c r="F142" s="448"/>
      <c r="G142" s="201"/>
      <c r="H142" s="201"/>
      <c r="I142" s="201"/>
      <c r="J142" s="201"/>
      <c r="K142" s="201"/>
    </row>
    <row r="143" spans="1:11">
      <c r="A143" s="201"/>
      <c r="B143" s="201"/>
      <c r="C143" s="201"/>
      <c r="D143" s="201"/>
      <c r="E143" s="201"/>
      <c r="F143" s="448"/>
      <c r="G143" s="201"/>
      <c r="H143" s="201"/>
      <c r="I143" s="201"/>
      <c r="J143" s="201"/>
      <c r="K143" s="201"/>
    </row>
    <row r="144" spans="1:11">
      <c r="A144" s="201"/>
      <c r="B144" s="201"/>
      <c r="C144" s="201"/>
      <c r="D144" s="201"/>
      <c r="E144" s="201"/>
      <c r="F144" s="448"/>
      <c r="G144" s="201"/>
      <c r="H144" s="201"/>
      <c r="I144" s="201"/>
      <c r="J144" s="201"/>
      <c r="K144" s="201"/>
    </row>
    <row r="145" spans="1:11">
      <c r="A145" s="201"/>
      <c r="B145" s="201"/>
      <c r="C145" s="201"/>
      <c r="D145" s="201"/>
      <c r="E145" s="201"/>
      <c r="F145" s="448"/>
      <c r="G145" s="201"/>
      <c r="H145" s="201"/>
      <c r="I145" s="201"/>
      <c r="J145" s="201"/>
      <c r="K145" s="201"/>
    </row>
    <row r="146" spans="1:11">
      <c r="A146" s="201"/>
      <c r="B146" s="201"/>
      <c r="C146" s="201"/>
      <c r="D146" s="201"/>
      <c r="E146" s="201"/>
      <c r="F146" s="448"/>
      <c r="G146" s="201"/>
      <c r="H146" s="201"/>
      <c r="I146" s="201"/>
      <c r="J146" s="201"/>
      <c r="K146" s="201"/>
    </row>
    <row r="147" spans="1:11">
      <c r="A147" s="201"/>
      <c r="B147" s="201"/>
      <c r="C147" s="201"/>
      <c r="D147" s="201"/>
      <c r="E147" s="201"/>
      <c r="F147" s="448"/>
      <c r="G147" s="201"/>
      <c r="H147" s="201"/>
      <c r="I147" s="201"/>
      <c r="J147" s="201"/>
      <c r="K147" s="201"/>
    </row>
    <row r="148" spans="1:11">
      <c r="A148" s="201"/>
      <c r="B148" s="201"/>
      <c r="C148" s="201"/>
      <c r="D148" s="201"/>
      <c r="E148" s="201"/>
      <c r="F148" s="448"/>
      <c r="G148" s="201"/>
      <c r="H148" s="201"/>
      <c r="I148" s="201"/>
      <c r="J148" s="201"/>
      <c r="K148" s="201"/>
    </row>
    <row r="149" spans="1:11">
      <c r="A149" s="201"/>
      <c r="B149" s="201"/>
      <c r="C149" s="201"/>
      <c r="D149" s="201"/>
      <c r="E149" s="201"/>
      <c r="F149" s="448"/>
      <c r="G149" s="201"/>
      <c r="H149" s="201"/>
      <c r="I149" s="201"/>
      <c r="J149" s="201"/>
      <c r="K149" s="201"/>
    </row>
    <row r="150" spans="1:11">
      <c r="A150" s="201"/>
      <c r="B150" s="201"/>
      <c r="C150" s="201"/>
      <c r="D150" s="201"/>
      <c r="E150" s="201"/>
      <c r="F150" s="448"/>
      <c r="G150" s="201"/>
      <c r="H150" s="201"/>
      <c r="I150" s="201"/>
      <c r="J150" s="201"/>
      <c r="K150" s="201"/>
    </row>
    <row r="151" spans="1:11">
      <c r="A151" s="201"/>
      <c r="B151" s="201"/>
      <c r="C151" s="201"/>
      <c r="D151" s="201"/>
      <c r="E151" s="201"/>
      <c r="F151" s="448"/>
      <c r="G151" s="201"/>
      <c r="H151" s="201"/>
      <c r="I151" s="201"/>
      <c r="J151" s="201"/>
      <c r="K151" s="201"/>
    </row>
    <row r="152" spans="1:11">
      <c r="A152" s="201"/>
      <c r="B152" s="201"/>
      <c r="C152" s="201"/>
      <c r="D152" s="201"/>
      <c r="E152" s="201"/>
      <c r="F152" s="448"/>
      <c r="G152" s="201"/>
      <c r="H152" s="201"/>
      <c r="I152" s="201"/>
      <c r="J152" s="201"/>
      <c r="K152" s="201"/>
    </row>
    <row r="153" spans="1:11">
      <c r="A153" s="201"/>
      <c r="B153" s="201"/>
      <c r="C153" s="201"/>
      <c r="D153" s="201"/>
      <c r="E153" s="201"/>
      <c r="F153" s="448"/>
      <c r="G153" s="201"/>
      <c r="H153" s="201"/>
      <c r="I153" s="201"/>
      <c r="J153" s="201"/>
      <c r="K153" s="201"/>
    </row>
    <row r="154" spans="1:11">
      <c r="A154" s="201"/>
      <c r="B154" s="201"/>
      <c r="C154" s="201"/>
      <c r="D154" s="201"/>
      <c r="E154" s="201"/>
      <c r="F154" s="448"/>
      <c r="G154" s="201"/>
      <c r="H154" s="201"/>
      <c r="I154" s="201"/>
      <c r="J154" s="201"/>
      <c r="K154" s="201"/>
    </row>
    <row r="155" spans="1:11">
      <c r="A155" s="201"/>
      <c r="B155" s="201"/>
      <c r="C155" s="201"/>
      <c r="D155" s="201"/>
      <c r="E155" s="201"/>
      <c r="F155" s="153"/>
      <c r="G155" s="201"/>
      <c r="H155" s="201"/>
      <c r="I155" s="201"/>
      <c r="J155" s="201"/>
      <c r="K155" s="201"/>
    </row>
    <row r="156" spans="1:11">
      <c r="A156" s="201"/>
      <c r="B156" s="201"/>
      <c r="C156" s="201"/>
      <c r="D156" s="201"/>
      <c r="E156" s="201"/>
      <c r="F156" s="448"/>
      <c r="G156" s="201"/>
      <c r="H156" s="201"/>
      <c r="I156" s="201"/>
      <c r="J156" s="201"/>
      <c r="K156" s="201"/>
    </row>
    <row r="157" spans="1:11">
      <c r="A157" s="201"/>
      <c r="B157" s="201"/>
      <c r="C157" s="201"/>
      <c r="D157" s="201"/>
      <c r="E157" s="201"/>
      <c r="F157" s="450"/>
      <c r="G157" s="201"/>
      <c r="H157" s="201"/>
      <c r="I157" s="201"/>
      <c r="J157" s="201"/>
      <c r="K157" s="201"/>
    </row>
    <row r="158" spans="1:11">
      <c r="A158" s="201"/>
      <c r="B158" s="201"/>
      <c r="C158" s="201"/>
      <c r="D158" s="201"/>
      <c r="E158" s="201"/>
      <c r="F158" s="448"/>
      <c r="G158" s="201"/>
      <c r="H158" s="201"/>
      <c r="I158" s="201"/>
      <c r="J158" s="201"/>
      <c r="K158" s="201"/>
    </row>
    <row r="159" spans="1:11">
      <c r="A159" s="201"/>
      <c r="B159" s="201"/>
      <c r="C159" s="201"/>
      <c r="D159" s="201"/>
      <c r="E159" s="201"/>
      <c r="F159" s="448"/>
      <c r="G159" s="201"/>
      <c r="H159" s="201"/>
      <c r="I159" s="201"/>
      <c r="J159" s="201"/>
      <c r="K159" s="201"/>
    </row>
    <row r="160" spans="1:11">
      <c r="A160" s="201"/>
      <c r="B160" s="201"/>
      <c r="C160" s="201"/>
      <c r="D160" s="201"/>
      <c r="E160" s="201"/>
      <c r="F160" s="448"/>
      <c r="G160" s="201"/>
      <c r="H160" s="201"/>
      <c r="I160" s="201"/>
      <c r="J160" s="201"/>
      <c r="K160" s="201"/>
    </row>
    <row r="161" spans="1:11">
      <c r="A161" s="201"/>
      <c r="B161" s="201"/>
      <c r="C161" s="201"/>
      <c r="D161" s="201"/>
      <c r="E161" s="201"/>
      <c r="F161" s="448"/>
      <c r="G161" s="201"/>
      <c r="H161" s="201"/>
      <c r="I161" s="201"/>
      <c r="J161" s="201"/>
      <c r="K161" s="201"/>
    </row>
    <row r="162" spans="1:11">
      <c r="A162" s="201"/>
      <c r="B162" s="201"/>
      <c r="C162" s="201"/>
      <c r="D162" s="201"/>
      <c r="E162" s="201"/>
      <c r="F162" s="448"/>
      <c r="G162" s="201"/>
      <c r="H162" s="201"/>
      <c r="I162" s="201"/>
      <c r="J162" s="201"/>
      <c r="K162" s="201"/>
    </row>
    <row r="163" spans="1:11">
      <c r="A163" s="201"/>
      <c r="B163" s="201"/>
      <c r="C163" s="201"/>
      <c r="D163" s="201"/>
      <c r="E163" s="201"/>
      <c r="F163" s="448"/>
      <c r="G163" s="201"/>
      <c r="H163" s="201"/>
      <c r="I163" s="201"/>
      <c r="J163" s="201"/>
      <c r="K163" s="201"/>
    </row>
    <row r="164" spans="1:11">
      <c r="A164" s="201"/>
      <c r="B164" s="201"/>
      <c r="C164" s="201"/>
      <c r="D164" s="201"/>
      <c r="E164" s="201"/>
      <c r="F164" s="448"/>
      <c r="G164" s="201"/>
      <c r="H164" s="201"/>
      <c r="I164" s="201"/>
      <c r="J164" s="201"/>
      <c r="K164" s="201"/>
    </row>
    <row r="165" spans="1:11">
      <c r="A165" s="201"/>
      <c r="B165" s="201"/>
      <c r="C165" s="201"/>
      <c r="D165" s="201"/>
      <c r="E165" s="201"/>
      <c r="F165" s="448"/>
      <c r="G165" s="201"/>
      <c r="H165" s="201"/>
      <c r="I165" s="201"/>
      <c r="J165" s="201"/>
      <c r="K165" s="201"/>
    </row>
    <row r="166" spans="1:11">
      <c r="A166" s="201"/>
      <c r="B166" s="201"/>
      <c r="C166" s="201"/>
      <c r="D166" s="201"/>
      <c r="E166" s="201"/>
      <c r="F166" s="448"/>
      <c r="G166" s="201"/>
      <c r="H166" s="201"/>
      <c r="I166" s="201"/>
      <c r="J166" s="201"/>
      <c r="K166" s="201"/>
    </row>
    <row r="167" spans="1:11">
      <c r="A167" s="201"/>
      <c r="B167" s="201"/>
      <c r="C167" s="201"/>
      <c r="D167" s="201"/>
      <c r="E167" s="201"/>
      <c r="F167" s="448"/>
      <c r="G167" s="201"/>
      <c r="H167" s="201"/>
      <c r="I167" s="201"/>
      <c r="J167" s="201"/>
      <c r="K167" s="201"/>
    </row>
    <row r="168" spans="1:11">
      <c r="A168" s="201"/>
      <c r="B168" s="201"/>
      <c r="C168" s="201"/>
      <c r="D168" s="201"/>
      <c r="E168" s="201"/>
      <c r="F168" s="448"/>
      <c r="G168" s="201"/>
      <c r="H168" s="201"/>
      <c r="I168" s="201"/>
      <c r="J168" s="201"/>
      <c r="K168" s="201"/>
    </row>
    <row r="169" spans="1:11">
      <c r="A169" s="201"/>
      <c r="B169" s="201"/>
      <c r="C169" s="201"/>
      <c r="D169" s="201"/>
      <c r="E169" s="201"/>
      <c r="F169" s="448"/>
      <c r="G169" s="201"/>
      <c r="H169" s="201"/>
      <c r="I169" s="201"/>
      <c r="J169" s="201"/>
      <c r="K169" s="201"/>
    </row>
    <row r="170" spans="1:11">
      <c r="A170" s="201"/>
      <c r="B170" s="201"/>
      <c r="C170" s="201"/>
      <c r="D170" s="201"/>
      <c r="E170" s="201"/>
      <c r="F170" s="448"/>
      <c r="G170" s="201"/>
      <c r="H170" s="201"/>
      <c r="I170" s="201"/>
      <c r="J170" s="201"/>
      <c r="K170" s="201"/>
    </row>
    <row r="171" spans="1:11">
      <c r="A171" s="201"/>
      <c r="B171" s="201"/>
      <c r="C171" s="201"/>
      <c r="D171" s="201"/>
      <c r="E171" s="201"/>
      <c r="F171" s="448"/>
      <c r="G171" s="201"/>
      <c r="H171" s="201"/>
      <c r="I171" s="201"/>
      <c r="J171" s="201"/>
      <c r="K171" s="201"/>
    </row>
    <row r="172" spans="1:11">
      <c r="A172" s="201"/>
      <c r="B172" s="201"/>
      <c r="C172" s="201"/>
      <c r="D172" s="201"/>
      <c r="E172" s="201"/>
      <c r="F172" s="448"/>
      <c r="G172" s="201"/>
      <c r="H172" s="201"/>
      <c r="I172" s="201"/>
      <c r="J172" s="201"/>
      <c r="K172" s="201"/>
    </row>
    <row r="173" spans="1:11">
      <c r="A173" s="201"/>
      <c r="B173" s="201"/>
      <c r="C173" s="201"/>
      <c r="D173" s="201"/>
      <c r="E173" s="201"/>
      <c r="F173" s="448"/>
      <c r="G173" s="201"/>
      <c r="H173" s="201"/>
      <c r="I173" s="201"/>
      <c r="J173" s="201"/>
      <c r="K173" s="201"/>
    </row>
    <row r="174" spans="1:11">
      <c r="A174" s="201"/>
      <c r="B174" s="201"/>
      <c r="C174" s="201"/>
      <c r="D174" s="201"/>
      <c r="E174" s="201"/>
      <c r="F174" s="153"/>
      <c r="G174" s="201"/>
      <c r="H174" s="201"/>
      <c r="I174" s="201"/>
      <c r="J174" s="201"/>
      <c r="K174" s="201"/>
    </row>
    <row r="175" spans="1:11">
      <c r="A175" s="201"/>
      <c r="B175" s="201"/>
      <c r="C175" s="201"/>
      <c r="D175" s="201"/>
      <c r="E175" s="201"/>
      <c r="F175" s="448"/>
      <c r="G175" s="201"/>
      <c r="H175" s="201"/>
      <c r="I175" s="201"/>
      <c r="J175" s="201"/>
      <c r="K175" s="201"/>
    </row>
    <row r="176" spans="1:11">
      <c r="A176" s="201"/>
      <c r="B176" s="201"/>
      <c r="C176" s="201"/>
      <c r="D176" s="201"/>
      <c r="E176" s="201"/>
      <c r="F176" s="450"/>
      <c r="G176" s="201"/>
      <c r="H176" s="201"/>
      <c r="I176" s="201"/>
      <c r="J176" s="201"/>
      <c r="K176" s="201"/>
    </row>
    <row r="177" spans="1:11">
      <c r="A177" s="201"/>
      <c r="B177" s="201"/>
      <c r="C177" s="201"/>
      <c r="D177" s="201"/>
      <c r="E177" s="201"/>
      <c r="F177" s="207"/>
      <c r="G177" s="201"/>
      <c r="H177" s="201"/>
      <c r="I177" s="201"/>
      <c r="J177" s="201"/>
      <c r="K177" s="201"/>
    </row>
    <row r="178" spans="1:11">
      <c r="A178" s="201"/>
      <c r="B178" s="201"/>
      <c r="C178" s="201"/>
      <c r="D178" s="201"/>
      <c r="E178" s="201"/>
      <c r="F178" s="207"/>
      <c r="G178" s="201"/>
      <c r="H178" s="201"/>
      <c r="I178" s="201"/>
      <c r="J178" s="201"/>
      <c r="K178" s="201"/>
    </row>
    <row r="179" spans="1:11">
      <c r="A179" s="201"/>
      <c r="B179" s="201"/>
      <c r="C179" s="201"/>
      <c r="D179" s="201"/>
      <c r="E179" s="201"/>
      <c r="F179" s="207"/>
      <c r="G179" s="201"/>
      <c r="H179" s="201"/>
      <c r="I179" s="201"/>
      <c r="J179" s="201"/>
      <c r="K179" s="201"/>
    </row>
    <row r="180" spans="1:11">
      <c r="A180" s="201"/>
      <c r="B180" s="201"/>
      <c r="C180" s="201"/>
      <c r="D180" s="201"/>
      <c r="E180" s="201"/>
      <c r="F180" s="207"/>
      <c r="G180" s="201"/>
      <c r="H180" s="201"/>
      <c r="I180" s="201"/>
      <c r="J180" s="201"/>
      <c r="K180" s="201"/>
    </row>
    <row r="181" spans="1:11">
      <c r="A181" s="201"/>
      <c r="B181" s="201"/>
      <c r="C181" s="201"/>
      <c r="D181" s="201"/>
      <c r="E181" s="201"/>
      <c r="F181" s="207"/>
      <c r="G181" s="201"/>
      <c r="H181" s="201"/>
      <c r="I181" s="201"/>
      <c r="J181" s="201"/>
      <c r="K181" s="201"/>
    </row>
    <row r="182" spans="1:11">
      <c r="A182" s="201"/>
      <c r="B182" s="201"/>
      <c r="C182" s="201"/>
      <c r="D182" s="201"/>
      <c r="E182" s="201"/>
      <c r="F182" s="207"/>
      <c r="G182" s="201"/>
      <c r="H182" s="201"/>
      <c r="I182" s="201"/>
      <c r="J182" s="201"/>
      <c r="K182" s="201"/>
    </row>
    <row r="183" spans="1:11">
      <c r="A183" s="201"/>
      <c r="B183" s="201"/>
      <c r="C183" s="201"/>
      <c r="D183" s="201"/>
      <c r="E183" s="201"/>
      <c r="F183" s="207"/>
      <c r="G183" s="201"/>
      <c r="H183" s="201"/>
      <c r="I183" s="201"/>
      <c r="J183" s="201"/>
      <c r="K183" s="201"/>
    </row>
    <row r="184" spans="1:11">
      <c r="A184" s="201"/>
      <c r="B184" s="201"/>
      <c r="C184" s="201"/>
      <c r="D184" s="201"/>
      <c r="E184" s="201"/>
      <c r="F184" s="207"/>
      <c r="G184" s="201"/>
      <c r="H184" s="201"/>
      <c r="I184" s="201"/>
      <c r="J184" s="201"/>
      <c r="K184" s="201"/>
    </row>
    <row r="185" spans="1:11">
      <c r="A185" s="201"/>
      <c r="B185" s="201"/>
      <c r="C185" s="201"/>
      <c r="D185" s="201"/>
      <c r="E185" s="201"/>
      <c r="F185" s="207"/>
      <c r="G185" s="201"/>
      <c r="H185" s="201"/>
      <c r="I185" s="201"/>
      <c r="J185" s="201"/>
      <c r="K185" s="201"/>
    </row>
    <row r="186" spans="1:11">
      <c r="A186" s="201"/>
      <c r="B186" s="201"/>
      <c r="C186" s="201"/>
      <c r="D186" s="201"/>
      <c r="E186" s="201"/>
      <c r="F186" s="207"/>
      <c r="G186" s="201"/>
      <c r="H186" s="201"/>
      <c r="I186" s="201"/>
      <c r="J186" s="201"/>
      <c r="K186" s="201"/>
    </row>
    <row r="187" spans="1:11">
      <c r="A187" s="201"/>
      <c r="B187" s="201"/>
      <c r="C187" s="201"/>
      <c r="D187" s="201"/>
      <c r="E187" s="201"/>
      <c r="F187" s="207"/>
      <c r="G187" s="201"/>
      <c r="H187" s="201"/>
      <c r="I187" s="201"/>
      <c r="J187" s="201"/>
      <c r="K187" s="201"/>
    </row>
    <row r="188" spans="1:11">
      <c r="A188" s="201"/>
      <c r="B188" s="201"/>
      <c r="C188" s="201"/>
      <c r="D188" s="201"/>
      <c r="E188" s="201"/>
      <c r="F188" s="207"/>
      <c r="G188" s="201"/>
      <c r="H188" s="201"/>
      <c r="I188" s="201"/>
      <c r="J188" s="201"/>
      <c r="K188" s="201"/>
    </row>
    <row r="189" spans="1:11">
      <c r="A189" s="201"/>
      <c r="B189" s="201"/>
      <c r="C189" s="201"/>
      <c r="D189" s="201"/>
      <c r="E189" s="201"/>
      <c r="F189" s="207"/>
      <c r="G189" s="201"/>
      <c r="H189" s="201"/>
      <c r="I189" s="201"/>
      <c r="J189" s="201"/>
      <c r="K189" s="201"/>
    </row>
    <row r="190" spans="1:11">
      <c r="A190" s="201"/>
      <c r="B190" s="201"/>
      <c r="C190" s="201"/>
      <c r="D190" s="201"/>
      <c r="E190" s="201"/>
      <c r="F190" s="207"/>
      <c r="G190" s="201"/>
      <c r="H190" s="201"/>
      <c r="I190" s="201"/>
      <c r="J190" s="201"/>
      <c r="K190" s="201"/>
    </row>
    <row r="191" spans="1:11">
      <c r="A191" s="201"/>
      <c r="B191" s="201"/>
      <c r="C191" s="201"/>
      <c r="D191" s="201"/>
      <c r="E191" s="201"/>
      <c r="F191" s="207"/>
      <c r="G191" s="201"/>
      <c r="H191" s="201"/>
      <c r="I191" s="201"/>
      <c r="J191" s="201"/>
      <c r="K191" s="201"/>
    </row>
    <row r="192" spans="1:11">
      <c r="A192" s="201"/>
      <c r="B192" s="201"/>
      <c r="C192" s="201"/>
      <c r="D192" s="201"/>
      <c r="E192" s="201"/>
      <c r="F192" s="207"/>
      <c r="G192" s="201"/>
      <c r="H192" s="201"/>
      <c r="I192" s="201"/>
      <c r="J192" s="201"/>
      <c r="K192" s="201"/>
    </row>
    <row r="193" spans="1:11">
      <c r="A193" s="201"/>
      <c r="B193" s="201"/>
      <c r="C193" s="201"/>
      <c r="D193" s="201"/>
      <c r="E193" s="201"/>
      <c r="F193" s="449"/>
      <c r="G193" s="201"/>
      <c r="H193" s="201"/>
      <c r="I193" s="201"/>
      <c r="J193" s="201"/>
      <c r="K193" s="201"/>
    </row>
    <row r="194" spans="1:11">
      <c r="A194" s="201"/>
      <c r="B194" s="201"/>
      <c r="C194" s="201"/>
      <c r="D194" s="201"/>
      <c r="E194" s="201"/>
      <c r="F194" s="207"/>
      <c r="G194" s="201"/>
      <c r="H194" s="201"/>
      <c r="I194" s="201"/>
      <c r="J194" s="201"/>
      <c r="K194" s="201"/>
    </row>
    <row r="195" spans="1:11">
      <c r="A195" s="201"/>
      <c r="B195" s="201"/>
      <c r="C195" s="201"/>
      <c r="D195" s="201"/>
      <c r="E195" s="201"/>
      <c r="F195" s="450"/>
      <c r="G195" s="201"/>
      <c r="H195" s="201"/>
      <c r="I195" s="201"/>
      <c r="J195" s="201"/>
      <c r="K195" s="201"/>
    </row>
    <row r="196" spans="1:11">
      <c r="A196" s="201"/>
      <c r="B196" s="201"/>
      <c r="C196" s="201"/>
      <c r="D196" s="201"/>
      <c r="E196" s="201"/>
      <c r="F196" s="447"/>
      <c r="G196" s="201"/>
      <c r="H196" s="201"/>
      <c r="I196" s="201"/>
      <c r="J196" s="201"/>
      <c r="K196" s="201"/>
    </row>
    <row r="197" spans="1:11">
      <c r="A197" s="201"/>
      <c r="B197" s="201"/>
      <c r="C197" s="201"/>
      <c r="D197" s="201"/>
      <c r="E197" s="201"/>
      <c r="F197" s="447"/>
      <c r="G197" s="201"/>
      <c r="H197" s="201"/>
      <c r="I197" s="201"/>
      <c r="J197" s="201"/>
      <c r="K197" s="201"/>
    </row>
    <row r="198" spans="1:11">
      <c r="A198" s="201"/>
      <c r="B198" s="201"/>
      <c r="C198" s="201"/>
      <c r="D198" s="201"/>
      <c r="E198" s="201"/>
      <c r="F198" s="447"/>
      <c r="G198" s="201"/>
      <c r="H198" s="201"/>
      <c r="I198" s="201"/>
      <c r="J198" s="201"/>
      <c r="K198" s="201"/>
    </row>
    <row r="199" spans="1:11">
      <c r="A199" s="201"/>
      <c r="B199" s="201"/>
      <c r="C199" s="201"/>
      <c r="D199" s="201"/>
      <c r="E199" s="201"/>
      <c r="F199" s="447"/>
      <c r="G199" s="201"/>
      <c r="H199" s="201"/>
      <c r="I199" s="201"/>
      <c r="J199" s="201"/>
      <c r="K199" s="201"/>
    </row>
    <row r="200" spans="1:11">
      <c r="A200" s="201"/>
      <c r="B200" s="201"/>
      <c r="C200" s="201"/>
      <c r="D200" s="201"/>
      <c r="E200" s="201"/>
      <c r="F200" s="447"/>
      <c r="G200" s="201"/>
      <c r="H200" s="201"/>
      <c r="I200" s="201"/>
      <c r="J200" s="201"/>
      <c r="K200" s="201"/>
    </row>
    <row r="201" spans="1:11">
      <c r="A201" s="201"/>
      <c r="B201" s="201"/>
      <c r="C201" s="201"/>
      <c r="D201" s="201"/>
      <c r="E201" s="201"/>
      <c r="F201" s="447"/>
      <c r="G201" s="201"/>
      <c r="H201" s="201"/>
      <c r="I201" s="201"/>
      <c r="J201" s="201"/>
      <c r="K201" s="201"/>
    </row>
    <row r="202" spans="1:11">
      <c r="A202" s="201"/>
      <c r="B202" s="201"/>
      <c r="C202" s="201"/>
      <c r="D202" s="201"/>
      <c r="E202" s="201"/>
      <c r="F202" s="447"/>
      <c r="G202" s="201"/>
      <c r="H202" s="201"/>
      <c r="I202" s="201"/>
      <c r="J202" s="201"/>
      <c r="K202" s="201"/>
    </row>
    <row r="203" spans="1:11">
      <c r="A203" s="201"/>
      <c r="B203" s="201"/>
      <c r="C203" s="201"/>
      <c r="D203" s="201"/>
      <c r="E203" s="201"/>
      <c r="F203" s="447"/>
      <c r="G203" s="201"/>
      <c r="H203" s="201"/>
      <c r="I203" s="201"/>
      <c r="J203" s="201"/>
      <c r="K203" s="201"/>
    </row>
    <row r="204" spans="1:11">
      <c r="A204" s="201"/>
      <c r="B204" s="201"/>
      <c r="C204" s="201"/>
      <c r="D204" s="201"/>
      <c r="E204" s="201"/>
      <c r="F204" s="447"/>
      <c r="G204" s="201"/>
      <c r="H204" s="201"/>
      <c r="I204" s="201"/>
      <c r="J204" s="201"/>
      <c r="K204" s="201"/>
    </row>
    <row r="205" spans="1:11">
      <c r="A205" s="201"/>
      <c r="B205" s="201"/>
      <c r="C205" s="201"/>
      <c r="D205" s="201"/>
      <c r="E205" s="201"/>
      <c r="F205" s="447"/>
      <c r="G205" s="201"/>
      <c r="H205" s="201"/>
      <c r="I205" s="201"/>
      <c r="J205" s="201"/>
      <c r="K205" s="201"/>
    </row>
    <row r="206" spans="1:11">
      <c r="A206" s="201"/>
      <c r="B206" s="201"/>
      <c r="C206" s="201"/>
      <c r="D206" s="201"/>
      <c r="E206" s="201"/>
      <c r="F206" s="447"/>
      <c r="G206" s="201"/>
      <c r="H206" s="201"/>
      <c r="I206" s="201"/>
      <c r="J206" s="201"/>
      <c r="K206" s="201"/>
    </row>
    <row r="207" spans="1:11">
      <c r="A207" s="201"/>
      <c r="B207" s="201"/>
      <c r="C207" s="201"/>
      <c r="D207" s="201"/>
      <c r="E207" s="201"/>
      <c r="F207" s="447"/>
      <c r="G207" s="201"/>
      <c r="H207" s="201"/>
      <c r="I207" s="201"/>
      <c r="J207" s="201"/>
      <c r="K207" s="201"/>
    </row>
    <row r="208" spans="1:11">
      <c r="A208" s="201"/>
      <c r="B208" s="201"/>
      <c r="C208" s="201"/>
      <c r="D208" s="201"/>
      <c r="E208" s="201"/>
      <c r="F208" s="447"/>
      <c r="G208" s="201"/>
      <c r="H208" s="201"/>
      <c r="I208" s="201"/>
      <c r="J208" s="201"/>
      <c r="K208" s="201"/>
    </row>
    <row r="209" spans="1:11">
      <c r="A209" s="201"/>
      <c r="B209" s="201"/>
      <c r="C209" s="201"/>
      <c r="D209" s="201"/>
      <c r="E209" s="201"/>
      <c r="F209" s="447"/>
      <c r="G209" s="201"/>
      <c r="H209" s="201"/>
      <c r="I209" s="201"/>
      <c r="J209" s="201"/>
      <c r="K209" s="201"/>
    </row>
    <row r="210" spans="1:11">
      <c r="A210" s="201"/>
      <c r="B210" s="201"/>
      <c r="C210" s="201"/>
      <c r="D210" s="201"/>
      <c r="E210" s="201"/>
      <c r="F210" s="447"/>
      <c r="G210" s="201"/>
      <c r="H210" s="201"/>
      <c r="I210" s="201"/>
      <c r="J210" s="201"/>
      <c r="K210" s="201"/>
    </row>
    <row r="211" spans="1:11">
      <c r="A211" s="201"/>
      <c r="B211" s="201"/>
      <c r="C211" s="201"/>
      <c r="D211" s="201"/>
      <c r="E211" s="201"/>
      <c r="F211" s="447"/>
      <c r="G211" s="201"/>
      <c r="H211" s="201"/>
      <c r="I211" s="201"/>
      <c r="J211" s="201"/>
      <c r="K211" s="201"/>
    </row>
    <row r="212" spans="1:11">
      <c r="A212" s="201"/>
      <c r="B212" s="201"/>
      <c r="C212" s="201"/>
      <c r="D212" s="201"/>
      <c r="E212" s="201"/>
      <c r="F212" s="451"/>
      <c r="G212" s="201"/>
      <c r="H212" s="201"/>
      <c r="I212" s="201"/>
      <c r="J212" s="201"/>
      <c r="K212" s="201"/>
    </row>
    <row r="213" spans="1:11">
      <c r="A213" s="201"/>
      <c r="B213" s="201"/>
      <c r="C213" s="201"/>
      <c r="D213" s="201"/>
      <c r="E213" s="201"/>
      <c r="F213" s="447"/>
      <c r="G213" s="201"/>
      <c r="H213" s="201"/>
      <c r="I213" s="201"/>
      <c r="J213" s="201"/>
      <c r="K213" s="201"/>
    </row>
    <row r="214" spans="1:11">
      <c r="A214" s="201"/>
      <c r="B214" s="201"/>
      <c r="C214" s="201"/>
      <c r="D214" s="201"/>
      <c r="E214" s="201"/>
      <c r="F214" s="450"/>
      <c r="G214" s="201"/>
      <c r="H214" s="201"/>
      <c r="I214" s="201"/>
      <c r="J214" s="201"/>
      <c r="K214" s="201"/>
    </row>
    <row r="215" spans="1:11">
      <c r="A215" s="201"/>
      <c r="B215" s="201"/>
      <c r="C215" s="201"/>
      <c r="D215" s="201"/>
      <c r="E215" s="201"/>
      <c r="F215" s="207"/>
      <c r="G215" s="201"/>
      <c r="H215" s="201"/>
      <c r="I215" s="201"/>
      <c r="J215" s="201"/>
      <c r="K215" s="201"/>
    </row>
    <row r="216" spans="1:11">
      <c r="A216" s="201"/>
      <c r="B216" s="201"/>
      <c r="C216" s="201"/>
      <c r="D216" s="201"/>
      <c r="E216" s="201"/>
      <c r="F216" s="207"/>
      <c r="G216" s="201"/>
      <c r="H216" s="201"/>
      <c r="I216" s="201"/>
      <c r="J216" s="201"/>
      <c r="K216" s="201"/>
    </row>
    <row r="217" spans="1:11">
      <c r="A217" s="201"/>
      <c r="B217" s="201"/>
      <c r="C217" s="201"/>
      <c r="D217" s="201"/>
      <c r="E217" s="201"/>
      <c r="F217" s="207"/>
      <c r="G217" s="201"/>
      <c r="H217" s="201"/>
      <c r="I217" s="201"/>
      <c r="J217" s="201"/>
      <c r="K217" s="201"/>
    </row>
    <row r="218" spans="1:11">
      <c r="A218" s="201"/>
      <c r="B218" s="201"/>
      <c r="C218" s="201"/>
      <c r="D218" s="201"/>
      <c r="E218" s="201"/>
      <c r="F218" s="207"/>
      <c r="G218" s="201"/>
      <c r="H218" s="201"/>
      <c r="I218" s="201"/>
      <c r="J218" s="201"/>
      <c r="K218" s="201"/>
    </row>
    <row r="219" spans="1:11">
      <c r="A219" s="201"/>
      <c r="B219" s="201"/>
      <c r="C219" s="201"/>
      <c r="D219" s="201"/>
      <c r="E219" s="201"/>
      <c r="F219" s="207"/>
      <c r="G219" s="201"/>
      <c r="H219" s="201"/>
      <c r="I219" s="201"/>
      <c r="J219" s="201"/>
      <c r="K219" s="201"/>
    </row>
    <row r="220" spans="1:11">
      <c r="A220" s="201"/>
      <c r="B220" s="201"/>
      <c r="C220" s="201"/>
      <c r="D220" s="201"/>
      <c r="E220" s="201"/>
      <c r="F220" s="207"/>
      <c r="G220" s="201"/>
      <c r="H220" s="201"/>
      <c r="I220" s="201"/>
      <c r="J220" s="201"/>
      <c r="K220" s="201"/>
    </row>
    <row r="221" spans="1:11">
      <c r="A221" s="201"/>
      <c r="B221" s="201"/>
      <c r="C221" s="201"/>
      <c r="D221" s="201"/>
      <c r="E221" s="201"/>
      <c r="F221" s="207"/>
      <c r="G221" s="201"/>
      <c r="H221" s="201"/>
      <c r="I221" s="201"/>
      <c r="J221" s="201"/>
      <c r="K221" s="201"/>
    </row>
    <row r="222" spans="1:11">
      <c r="A222" s="201"/>
      <c r="B222" s="201"/>
      <c r="C222" s="201"/>
      <c r="D222" s="201"/>
      <c r="E222" s="201"/>
      <c r="F222" s="207"/>
      <c r="G222" s="201"/>
      <c r="H222" s="201"/>
      <c r="I222" s="201"/>
      <c r="J222" s="201"/>
      <c r="K222" s="201"/>
    </row>
    <row r="223" spans="1:11">
      <c r="A223" s="201"/>
      <c r="B223" s="201"/>
      <c r="C223" s="201"/>
      <c r="D223" s="201"/>
      <c r="E223" s="201"/>
      <c r="F223" s="207"/>
      <c r="G223" s="201"/>
      <c r="H223" s="201"/>
      <c r="I223" s="201"/>
      <c r="J223" s="201"/>
      <c r="K223" s="201"/>
    </row>
    <row r="224" spans="1:11">
      <c r="A224" s="201"/>
      <c r="B224" s="201"/>
      <c r="C224" s="201"/>
      <c r="D224" s="201"/>
      <c r="E224" s="201"/>
      <c r="F224" s="207"/>
      <c r="G224" s="201"/>
      <c r="H224" s="201"/>
      <c r="I224" s="201"/>
      <c r="J224" s="201"/>
      <c r="K224" s="201"/>
    </row>
    <row r="225" spans="1:11">
      <c r="A225" s="201"/>
      <c r="B225" s="201"/>
      <c r="C225" s="201"/>
      <c r="D225" s="201"/>
      <c r="E225" s="201"/>
      <c r="F225" s="207"/>
      <c r="G225" s="201"/>
      <c r="H225" s="201"/>
      <c r="I225" s="201"/>
      <c r="J225" s="201"/>
      <c r="K225" s="201"/>
    </row>
    <row r="226" spans="1:11">
      <c r="A226" s="201"/>
      <c r="B226" s="201"/>
      <c r="C226" s="201"/>
      <c r="D226" s="201"/>
      <c r="E226" s="201"/>
      <c r="F226" s="207"/>
      <c r="G226" s="201"/>
      <c r="H226" s="201"/>
      <c r="I226" s="201"/>
      <c r="J226" s="201"/>
      <c r="K226" s="201"/>
    </row>
    <row r="227" spans="1:11">
      <c r="A227" s="201"/>
      <c r="B227" s="201"/>
      <c r="C227" s="201"/>
      <c r="D227" s="201"/>
      <c r="E227" s="201"/>
      <c r="F227" s="448"/>
      <c r="G227" s="201"/>
      <c r="H227" s="201"/>
      <c r="I227" s="201"/>
      <c r="J227" s="201"/>
      <c r="K227" s="201"/>
    </row>
    <row r="228" spans="1:11">
      <c r="A228" s="201"/>
      <c r="B228" s="201"/>
      <c r="C228" s="201"/>
      <c r="D228" s="201"/>
      <c r="E228" s="201"/>
      <c r="F228" s="207"/>
      <c r="G228" s="201"/>
      <c r="H228" s="201"/>
      <c r="I228" s="201"/>
      <c r="J228" s="201"/>
      <c r="K228" s="201"/>
    </row>
    <row r="229" spans="1:11">
      <c r="A229" s="201"/>
      <c r="B229" s="201"/>
      <c r="C229" s="201"/>
      <c r="D229" s="201"/>
      <c r="E229" s="201"/>
      <c r="F229" s="207"/>
      <c r="G229" s="201"/>
      <c r="H229" s="201"/>
      <c r="I229" s="201"/>
      <c r="J229" s="201"/>
      <c r="K229" s="201"/>
    </row>
    <row r="230" spans="1:11">
      <c r="A230" s="201"/>
      <c r="B230" s="201"/>
      <c r="C230" s="201"/>
      <c r="D230" s="201"/>
      <c r="E230" s="201"/>
      <c r="F230" s="207"/>
      <c r="G230" s="201"/>
      <c r="H230" s="201"/>
      <c r="I230" s="201"/>
      <c r="J230" s="201"/>
      <c r="K230" s="201"/>
    </row>
    <row r="231" spans="1:11">
      <c r="A231" s="201"/>
      <c r="B231" s="201"/>
      <c r="C231" s="201"/>
      <c r="D231" s="201"/>
      <c r="E231" s="201"/>
      <c r="F231" s="449"/>
      <c r="G231" s="201"/>
      <c r="H231" s="201"/>
      <c r="I231" s="201"/>
      <c r="J231" s="201"/>
      <c r="K231" s="201"/>
    </row>
    <row r="232" spans="1:11">
      <c r="A232" s="201"/>
      <c r="B232" s="201"/>
      <c r="C232" s="201"/>
      <c r="D232" s="201"/>
      <c r="E232" s="201"/>
      <c r="F232" s="207"/>
      <c r="G232" s="201"/>
      <c r="H232" s="201"/>
      <c r="I232" s="201"/>
      <c r="J232" s="201"/>
      <c r="K232" s="201"/>
    </row>
    <row r="233" spans="1:11">
      <c r="A233" s="201"/>
      <c r="B233" s="201"/>
      <c r="C233" s="201"/>
      <c r="D233" s="201"/>
      <c r="E233" s="201"/>
      <c r="F233" s="450"/>
      <c r="G233" s="201"/>
      <c r="H233" s="201"/>
      <c r="I233" s="201"/>
      <c r="J233" s="201"/>
      <c r="K233" s="201"/>
    </row>
    <row r="234" spans="1:11">
      <c r="A234" s="201"/>
      <c r="B234" s="201"/>
      <c r="C234" s="201"/>
      <c r="D234" s="201"/>
      <c r="E234" s="201"/>
      <c r="F234" s="207"/>
      <c r="G234" s="201"/>
      <c r="H234" s="201"/>
      <c r="I234" s="201"/>
      <c r="J234" s="201"/>
      <c r="K234" s="201"/>
    </row>
    <row r="235" spans="1:11">
      <c r="A235" s="201"/>
      <c r="B235" s="201"/>
      <c r="C235" s="201"/>
      <c r="D235" s="201"/>
      <c r="E235" s="201"/>
      <c r="F235" s="207"/>
      <c r="G235" s="201"/>
      <c r="H235" s="201"/>
      <c r="I235" s="201"/>
      <c r="J235" s="201"/>
      <c r="K235" s="201"/>
    </row>
    <row r="236" spans="1:11">
      <c r="A236" s="201"/>
      <c r="B236" s="201"/>
      <c r="C236" s="201"/>
      <c r="D236" s="201"/>
      <c r="E236" s="201"/>
      <c r="F236" s="207"/>
      <c r="G236" s="201"/>
      <c r="H236" s="201"/>
      <c r="I236" s="201"/>
      <c r="J236" s="201"/>
      <c r="K236" s="201"/>
    </row>
    <row r="237" spans="1:11">
      <c r="A237" s="201"/>
      <c r="B237" s="201"/>
      <c r="C237" s="201"/>
      <c r="D237" s="201"/>
      <c r="E237" s="201"/>
      <c r="F237" s="207"/>
      <c r="G237" s="201"/>
      <c r="H237" s="201"/>
      <c r="I237" s="201"/>
      <c r="J237" s="201"/>
      <c r="K237" s="201"/>
    </row>
    <row r="238" spans="1:11">
      <c r="A238" s="201"/>
      <c r="B238" s="201"/>
      <c r="C238" s="201"/>
      <c r="D238" s="201"/>
      <c r="E238" s="201"/>
      <c r="F238" s="207"/>
      <c r="G238" s="201"/>
      <c r="H238" s="201"/>
      <c r="I238" s="201"/>
      <c r="J238" s="201"/>
      <c r="K238" s="201"/>
    </row>
    <row r="239" spans="1:11">
      <c r="A239" s="201"/>
      <c r="B239" s="201"/>
      <c r="C239" s="201"/>
      <c r="D239" s="201"/>
      <c r="E239" s="201"/>
      <c r="F239" s="207"/>
      <c r="G239" s="201"/>
      <c r="H239" s="201"/>
      <c r="I239" s="201"/>
      <c r="J239" s="201"/>
      <c r="K239" s="201"/>
    </row>
    <row r="240" spans="1:11">
      <c r="A240" s="201"/>
      <c r="B240" s="201"/>
      <c r="C240" s="201"/>
      <c r="D240" s="201"/>
      <c r="E240" s="201"/>
      <c r="F240" s="207"/>
      <c r="G240" s="201"/>
      <c r="H240" s="201"/>
      <c r="I240" s="201"/>
      <c r="J240" s="201"/>
      <c r="K240" s="201"/>
    </row>
    <row r="241" spans="1:11">
      <c r="A241" s="201"/>
      <c r="B241" s="201"/>
      <c r="C241" s="201"/>
      <c r="D241" s="201"/>
      <c r="E241" s="201"/>
      <c r="F241" s="207"/>
      <c r="G241" s="201"/>
      <c r="H241" s="201"/>
      <c r="I241" s="201"/>
      <c r="J241" s="201"/>
      <c r="K241" s="201"/>
    </row>
    <row r="242" spans="1:11">
      <c r="A242" s="201"/>
      <c r="B242" s="201"/>
      <c r="C242" s="201"/>
      <c r="D242" s="201"/>
      <c r="E242" s="201"/>
      <c r="F242" s="207"/>
      <c r="G242" s="201"/>
      <c r="H242" s="201"/>
      <c r="I242" s="201"/>
      <c r="J242" s="201"/>
      <c r="K242" s="201"/>
    </row>
    <row r="243" spans="1:11">
      <c r="A243" s="201"/>
      <c r="B243" s="201"/>
      <c r="C243" s="201"/>
      <c r="D243" s="201"/>
      <c r="E243" s="201"/>
      <c r="F243" s="207"/>
      <c r="G243" s="201"/>
      <c r="H243" s="201"/>
      <c r="I243" s="201"/>
      <c r="J243" s="201"/>
      <c r="K243" s="201"/>
    </row>
    <row r="244" spans="1:11">
      <c r="A244" s="201"/>
      <c r="B244" s="201"/>
      <c r="C244" s="201"/>
      <c r="D244" s="201"/>
      <c r="E244" s="201"/>
      <c r="F244" s="207"/>
      <c r="G244" s="201"/>
      <c r="H244" s="201"/>
      <c r="I244" s="201"/>
      <c r="J244" s="201"/>
      <c r="K244" s="201"/>
    </row>
    <row r="245" spans="1:11">
      <c r="A245" s="201"/>
      <c r="B245" s="201"/>
      <c r="C245" s="201"/>
      <c r="D245" s="201"/>
      <c r="E245" s="201"/>
      <c r="F245" s="207"/>
      <c r="G245" s="201"/>
      <c r="H245" s="201"/>
      <c r="I245" s="201"/>
      <c r="J245" s="201"/>
      <c r="K245" s="201"/>
    </row>
    <row r="246" spans="1:11">
      <c r="A246" s="201"/>
      <c r="B246" s="201"/>
      <c r="C246" s="201"/>
      <c r="D246" s="201"/>
      <c r="E246" s="201"/>
      <c r="F246" s="207"/>
      <c r="G246" s="201"/>
      <c r="H246" s="201"/>
      <c r="I246" s="201"/>
      <c r="J246" s="201"/>
      <c r="K246" s="201"/>
    </row>
    <row r="247" spans="1:11">
      <c r="A247" s="201"/>
      <c r="B247" s="201"/>
      <c r="C247" s="201"/>
      <c r="D247" s="201"/>
      <c r="E247" s="201"/>
      <c r="F247" s="207"/>
      <c r="G247" s="201"/>
      <c r="H247" s="201"/>
      <c r="I247" s="201"/>
      <c r="J247" s="201"/>
      <c r="K247" s="201"/>
    </row>
    <row r="248" spans="1:11">
      <c r="A248" s="201"/>
      <c r="B248" s="201"/>
      <c r="C248" s="201"/>
      <c r="D248" s="201"/>
      <c r="E248" s="201"/>
      <c r="F248" s="207"/>
      <c r="G248" s="201"/>
      <c r="H248" s="201"/>
      <c r="I248" s="201"/>
      <c r="J248" s="201"/>
      <c r="K248" s="201"/>
    </row>
    <row r="249" spans="1:11">
      <c r="A249" s="201"/>
      <c r="B249" s="201"/>
      <c r="C249" s="201"/>
      <c r="D249" s="201"/>
      <c r="E249" s="201"/>
      <c r="F249" s="207"/>
      <c r="G249" s="201"/>
      <c r="H249" s="201"/>
      <c r="I249" s="201"/>
      <c r="J249" s="201"/>
      <c r="K249" s="201"/>
    </row>
    <row r="250" spans="1:11">
      <c r="A250" s="201"/>
      <c r="B250" s="201"/>
      <c r="C250" s="201"/>
      <c r="D250" s="201"/>
      <c r="E250" s="201"/>
      <c r="F250" s="449"/>
      <c r="G250" s="201"/>
      <c r="H250" s="201"/>
      <c r="I250" s="201"/>
      <c r="J250" s="201"/>
      <c r="K250" s="201"/>
    </row>
    <row r="251" spans="1:11">
      <c r="A251" s="201"/>
      <c r="B251" s="201"/>
      <c r="C251" s="201"/>
      <c r="D251" s="201"/>
      <c r="E251" s="201"/>
      <c r="F251" s="207"/>
      <c r="G251" s="201"/>
      <c r="H251" s="201"/>
      <c r="I251" s="201"/>
      <c r="J251" s="201"/>
      <c r="K251" s="201"/>
    </row>
    <row r="252" spans="1:11">
      <c r="A252" s="201"/>
      <c r="B252" s="201"/>
      <c r="C252" s="201"/>
      <c r="D252" s="201"/>
      <c r="E252" s="201"/>
      <c r="F252" s="450"/>
      <c r="G252" s="201"/>
      <c r="H252" s="201"/>
      <c r="I252" s="201"/>
      <c r="J252" s="201"/>
      <c r="K252" s="201"/>
    </row>
    <row r="253" spans="1:11">
      <c r="A253" s="201"/>
      <c r="B253" s="201"/>
      <c r="C253" s="201"/>
      <c r="D253" s="201"/>
      <c r="E253" s="201"/>
      <c r="F253" s="447"/>
      <c r="G253" s="201"/>
      <c r="H253" s="201"/>
      <c r="I253" s="201"/>
      <c r="J253" s="201"/>
      <c r="K253" s="201"/>
    </row>
    <row r="254" spans="1:11">
      <c r="A254" s="201"/>
      <c r="B254" s="201"/>
      <c r="C254" s="201"/>
      <c r="D254" s="201"/>
      <c r="E254" s="201"/>
      <c r="F254" s="447"/>
      <c r="G254" s="201"/>
      <c r="H254" s="201"/>
      <c r="I254" s="201"/>
      <c r="J254" s="201"/>
      <c r="K254" s="201"/>
    </row>
    <row r="255" spans="1:11">
      <c r="A255" s="201"/>
      <c r="B255" s="201"/>
      <c r="C255" s="201"/>
      <c r="D255" s="201"/>
      <c r="E255" s="201"/>
      <c r="F255" s="447"/>
      <c r="G255" s="201"/>
      <c r="H255" s="201"/>
      <c r="I255" s="201"/>
      <c r="J255" s="201"/>
      <c r="K255" s="201"/>
    </row>
    <row r="256" spans="1:11">
      <c r="A256" s="201"/>
      <c r="B256" s="201"/>
      <c r="C256" s="201"/>
      <c r="D256" s="201"/>
      <c r="E256" s="201"/>
      <c r="F256" s="447"/>
      <c r="G256" s="201"/>
      <c r="H256" s="201"/>
      <c r="I256" s="201"/>
      <c r="J256" s="201"/>
      <c r="K256" s="201"/>
    </row>
    <row r="257" spans="1:11">
      <c r="A257" s="201"/>
      <c r="B257" s="201"/>
      <c r="C257" s="201"/>
      <c r="D257" s="201"/>
      <c r="E257" s="201"/>
      <c r="F257" s="447"/>
      <c r="G257" s="201"/>
      <c r="H257" s="201"/>
      <c r="I257" s="201"/>
      <c r="J257" s="201"/>
      <c r="K257" s="201"/>
    </row>
    <row r="258" spans="1:11">
      <c r="A258" s="201"/>
      <c r="B258" s="201"/>
      <c r="C258" s="201"/>
      <c r="D258" s="201"/>
      <c r="E258" s="201"/>
      <c r="F258" s="447"/>
      <c r="G258" s="201"/>
      <c r="H258" s="201"/>
      <c r="I258" s="201"/>
      <c r="J258" s="201"/>
      <c r="K258" s="201"/>
    </row>
    <row r="259" spans="1:11">
      <c r="A259" s="201"/>
      <c r="B259" s="201"/>
      <c r="C259" s="201"/>
      <c r="D259" s="201"/>
      <c r="E259" s="201"/>
      <c r="F259" s="447"/>
      <c r="G259" s="201"/>
      <c r="H259" s="201"/>
      <c r="I259" s="201"/>
      <c r="J259" s="201"/>
      <c r="K259" s="201"/>
    </row>
    <row r="260" spans="1:11">
      <c r="A260" s="201"/>
      <c r="B260" s="201"/>
      <c r="C260" s="201"/>
      <c r="D260" s="201"/>
      <c r="E260" s="201"/>
      <c r="F260" s="447"/>
      <c r="G260" s="201"/>
      <c r="H260" s="201"/>
      <c r="I260" s="201"/>
      <c r="J260" s="201"/>
      <c r="K260" s="201"/>
    </row>
    <row r="261" spans="1:11">
      <c r="A261" s="201"/>
      <c r="B261" s="201"/>
      <c r="C261" s="201"/>
      <c r="D261" s="201"/>
      <c r="E261" s="201"/>
      <c r="F261" s="447"/>
      <c r="G261" s="201"/>
      <c r="H261" s="201"/>
      <c r="I261" s="201"/>
      <c r="J261" s="201"/>
      <c r="K261" s="201"/>
    </row>
    <row r="262" spans="1:11">
      <c r="A262" s="201"/>
      <c r="B262" s="201"/>
      <c r="C262" s="201"/>
      <c r="D262" s="201"/>
      <c r="E262" s="201"/>
      <c r="F262" s="447"/>
      <c r="G262" s="201"/>
      <c r="H262" s="201"/>
      <c r="I262" s="201"/>
      <c r="J262" s="201"/>
      <c r="K262" s="201"/>
    </row>
    <row r="263" spans="1:11">
      <c r="A263" s="201"/>
      <c r="B263" s="201"/>
      <c r="C263" s="201"/>
      <c r="D263" s="201"/>
      <c r="E263" s="201"/>
      <c r="F263" s="447"/>
      <c r="G263" s="201"/>
      <c r="H263" s="201"/>
      <c r="I263" s="201"/>
      <c r="J263" s="201"/>
      <c r="K263" s="201"/>
    </row>
    <row r="264" spans="1:11">
      <c r="A264" s="201"/>
      <c r="B264" s="201"/>
      <c r="C264" s="201"/>
      <c r="D264" s="201"/>
      <c r="E264" s="201"/>
      <c r="F264" s="447"/>
      <c r="G264" s="201"/>
      <c r="H264" s="201"/>
      <c r="I264" s="201"/>
      <c r="J264" s="201"/>
      <c r="K264" s="201"/>
    </row>
    <row r="265" spans="1:11">
      <c r="A265" s="201"/>
      <c r="B265" s="201"/>
      <c r="C265" s="201"/>
      <c r="D265" s="201"/>
      <c r="E265" s="201"/>
      <c r="F265" s="447"/>
      <c r="G265" s="201"/>
      <c r="H265" s="201"/>
      <c r="I265" s="201"/>
      <c r="J265" s="201"/>
      <c r="K265" s="201"/>
    </row>
    <row r="266" spans="1:11">
      <c r="A266" s="201"/>
      <c r="B266" s="201"/>
      <c r="C266" s="201"/>
      <c r="D266" s="201"/>
      <c r="E266" s="201"/>
      <c r="F266" s="447"/>
      <c r="G266" s="201"/>
      <c r="H266" s="201"/>
      <c r="I266" s="201"/>
      <c r="J266" s="201"/>
      <c r="K266" s="201"/>
    </row>
    <row r="267" spans="1:11">
      <c r="A267" s="201"/>
      <c r="B267" s="201"/>
      <c r="C267" s="201"/>
      <c r="D267" s="201"/>
      <c r="E267" s="201"/>
      <c r="F267" s="447"/>
      <c r="G267" s="201"/>
      <c r="H267" s="201"/>
      <c r="I267" s="201"/>
      <c r="J267" s="201"/>
      <c r="K267" s="201"/>
    </row>
    <row r="268" spans="1:11">
      <c r="A268" s="201"/>
      <c r="B268" s="201"/>
      <c r="C268" s="201"/>
      <c r="D268" s="201"/>
      <c r="E268" s="201"/>
      <c r="F268" s="447"/>
      <c r="G268" s="201"/>
      <c r="H268" s="201"/>
      <c r="I268" s="201"/>
      <c r="J268" s="201"/>
      <c r="K268" s="201"/>
    </row>
    <row r="269" spans="1:11">
      <c r="A269" s="201"/>
      <c r="B269" s="201"/>
      <c r="C269" s="201"/>
      <c r="D269" s="201"/>
      <c r="E269" s="201"/>
      <c r="F269" s="451"/>
      <c r="G269" s="201"/>
      <c r="H269" s="201"/>
      <c r="I269" s="201"/>
      <c r="J269" s="201"/>
      <c r="K269" s="201"/>
    </row>
    <row r="270" spans="1:11">
      <c r="A270" s="201"/>
      <c r="B270" s="201"/>
      <c r="C270" s="201"/>
      <c r="D270" s="201"/>
      <c r="E270" s="201"/>
      <c r="F270" s="447"/>
      <c r="G270" s="201"/>
      <c r="H270" s="201"/>
      <c r="I270" s="201"/>
      <c r="J270" s="201"/>
      <c r="K270" s="201"/>
    </row>
    <row r="271" spans="1:11">
      <c r="A271" s="201"/>
      <c r="B271" s="201"/>
      <c r="C271" s="201"/>
      <c r="D271" s="201"/>
      <c r="E271" s="201"/>
      <c r="F271" s="450"/>
      <c r="G271" s="201"/>
      <c r="H271" s="201"/>
      <c r="I271" s="201"/>
      <c r="J271" s="201"/>
      <c r="K271" s="201"/>
    </row>
    <row r="272" spans="1:11">
      <c r="A272" s="201"/>
      <c r="B272" s="201"/>
      <c r="C272" s="201"/>
      <c r="D272" s="201"/>
      <c r="E272" s="201"/>
      <c r="F272" s="447"/>
      <c r="G272" s="201"/>
      <c r="H272" s="201"/>
      <c r="I272" s="201"/>
      <c r="J272" s="201"/>
      <c r="K272" s="201"/>
    </row>
    <row r="273" spans="1:11">
      <c r="A273" s="201"/>
      <c r="B273" s="201"/>
      <c r="C273" s="201"/>
      <c r="D273" s="201"/>
      <c r="E273" s="201"/>
      <c r="F273" s="447"/>
      <c r="G273" s="201"/>
      <c r="H273" s="201"/>
      <c r="I273" s="201"/>
      <c r="J273" s="201"/>
      <c r="K273" s="201"/>
    </row>
    <row r="274" spans="1:11">
      <c r="A274" s="201"/>
      <c r="B274" s="201"/>
      <c r="C274" s="201"/>
      <c r="D274" s="201"/>
      <c r="E274" s="201"/>
      <c r="F274" s="447"/>
      <c r="G274" s="201"/>
      <c r="H274" s="201"/>
      <c r="I274" s="201"/>
      <c r="J274" s="201"/>
      <c r="K274" s="201"/>
    </row>
    <row r="275" spans="1:11">
      <c r="A275" s="201"/>
      <c r="B275" s="201"/>
      <c r="C275" s="201"/>
      <c r="D275" s="201"/>
      <c r="E275" s="201"/>
      <c r="F275" s="447"/>
      <c r="G275" s="201"/>
      <c r="H275" s="201"/>
      <c r="I275" s="201"/>
      <c r="J275" s="201"/>
      <c r="K275" s="201"/>
    </row>
    <row r="276" spans="1:11">
      <c r="A276" s="201"/>
      <c r="B276" s="201"/>
      <c r="C276" s="201"/>
      <c r="D276" s="201"/>
      <c r="E276" s="201"/>
      <c r="F276" s="447"/>
      <c r="G276" s="201"/>
      <c r="H276" s="201"/>
      <c r="I276" s="201"/>
      <c r="J276" s="201"/>
      <c r="K276" s="201"/>
    </row>
    <row r="277" spans="1:11">
      <c r="A277" s="201"/>
      <c r="B277" s="201"/>
      <c r="C277" s="201"/>
      <c r="D277" s="201"/>
      <c r="E277" s="201"/>
      <c r="F277" s="447"/>
      <c r="G277" s="201"/>
      <c r="H277" s="201"/>
      <c r="I277" s="201"/>
      <c r="J277" s="201"/>
      <c r="K277" s="201"/>
    </row>
    <row r="278" spans="1:11">
      <c r="A278" s="201"/>
      <c r="B278" s="201"/>
      <c r="C278" s="201"/>
      <c r="D278" s="201"/>
      <c r="E278" s="201"/>
      <c r="F278" s="447"/>
      <c r="G278" s="201"/>
      <c r="H278" s="201"/>
      <c r="I278" s="201"/>
      <c r="J278" s="201"/>
      <c r="K278" s="201"/>
    </row>
    <row r="279" spans="1:11">
      <c r="A279" s="201"/>
      <c r="B279" s="201"/>
      <c r="C279" s="201"/>
      <c r="D279" s="201"/>
      <c r="E279" s="201"/>
      <c r="F279" s="447"/>
      <c r="G279" s="201"/>
      <c r="H279" s="201"/>
      <c r="I279" s="201"/>
      <c r="J279" s="201"/>
      <c r="K279" s="201"/>
    </row>
    <row r="280" spans="1:11">
      <c r="A280" s="201"/>
      <c r="B280" s="201"/>
      <c r="C280" s="201"/>
      <c r="D280" s="201"/>
      <c r="E280" s="201"/>
      <c r="F280" s="447"/>
      <c r="G280" s="201"/>
      <c r="H280" s="201"/>
      <c r="I280" s="201"/>
      <c r="J280" s="201"/>
      <c r="K280" s="201"/>
    </row>
    <row r="281" spans="1:11">
      <c r="A281" s="201"/>
      <c r="B281" s="201"/>
      <c r="C281" s="201"/>
      <c r="D281" s="201"/>
      <c r="E281" s="201"/>
      <c r="F281" s="447"/>
      <c r="G281" s="201"/>
      <c r="H281" s="201"/>
      <c r="I281" s="201"/>
      <c r="J281" s="201"/>
      <c r="K281" s="201"/>
    </row>
    <row r="282" spans="1:11">
      <c r="A282" s="201"/>
      <c r="B282" s="201"/>
      <c r="C282" s="201"/>
      <c r="D282" s="201"/>
      <c r="E282" s="201"/>
      <c r="F282" s="447"/>
      <c r="G282" s="201"/>
      <c r="H282" s="201"/>
      <c r="I282" s="201"/>
      <c r="J282" s="201"/>
      <c r="K282" s="201"/>
    </row>
    <row r="283" spans="1:11">
      <c r="A283" s="201"/>
      <c r="B283" s="201"/>
      <c r="C283" s="201"/>
      <c r="D283" s="201"/>
      <c r="E283" s="201"/>
      <c r="F283" s="447"/>
      <c r="G283" s="201"/>
      <c r="H283" s="201"/>
      <c r="I283" s="201"/>
      <c r="J283" s="201"/>
      <c r="K283" s="201"/>
    </row>
    <row r="284" spans="1:11">
      <c r="A284" s="201"/>
      <c r="B284" s="201"/>
      <c r="C284" s="201"/>
      <c r="D284" s="201"/>
      <c r="E284" s="201"/>
      <c r="F284" s="447"/>
      <c r="G284" s="201"/>
      <c r="H284" s="201"/>
      <c r="I284" s="201"/>
      <c r="J284" s="201"/>
      <c r="K284" s="201"/>
    </row>
    <row r="285" spans="1:11">
      <c r="A285" s="201"/>
      <c r="B285" s="201"/>
      <c r="C285" s="201"/>
      <c r="D285" s="201"/>
      <c r="E285" s="201"/>
      <c r="F285" s="447"/>
      <c r="G285" s="201"/>
      <c r="H285" s="201"/>
      <c r="I285" s="201"/>
      <c r="J285" s="201"/>
      <c r="K285" s="201"/>
    </row>
    <row r="286" spans="1:11">
      <c r="A286" s="201"/>
      <c r="B286" s="201"/>
      <c r="C286" s="201"/>
      <c r="D286" s="201"/>
      <c r="E286" s="201"/>
      <c r="F286" s="447"/>
      <c r="G286" s="201"/>
      <c r="H286" s="201"/>
      <c r="I286" s="201"/>
      <c r="J286" s="201"/>
      <c r="K286" s="201"/>
    </row>
    <row r="287" spans="1:11">
      <c r="A287" s="201"/>
      <c r="B287" s="201"/>
      <c r="C287" s="201"/>
      <c r="D287" s="201"/>
      <c r="E287" s="201"/>
      <c r="F287" s="447"/>
      <c r="G287" s="201"/>
      <c r="H287" s="201"/>
      <c r="I287" s="201"/>
      <c r="J287" s="201"/>
      <c r="K287" s="201"/>
    </row>
    <row r="288" spans="1:11">
      <c r="A288" s="201"/>
      <c r="B288" s="201"/>
      <c r="C288" s="201"/>
      <c r="D288" s="201"/>
      <c r="E288" s="201"/>
      <c r="F288" s="451"/>
      <c r="G288" s="201"/>
      <c r="H288" s="201"/>
      <c r="I288" s="201"/>
      <c r="J288" s="201"/>
      <c r="K288" s="201"/>
    </row>
    <row r="289" spans="1:11">
      <c r="A289" s="201"/>
      <c r="B289" s="201"/>
      <c r="C289" s="201"/>
      <c r="D289" s="201"/>
      <c r="E289" s="201"/>
      <c r="F289" s="447"/>
      <c r="G289" s="201"/>
      <c r="H289" s="201"/>
      <c r="I289" s="201"/>
      <c r="J289" s="201"/>
      <c r="K289" s="201"/>
    </row>
    <row r="290" spans="1:11">
      <c r="A290" s="201"/>
      <c r="B290" s="201"/>
      <c r="C290" s="201"/>
      <c r="D290" s="201"/>
      <c r="E290" s="201"/>
      <c r="F290" s="450"/>
      <c r="G290" s="201"/>
      <c r="H290" s="201"/>
      <c r="I290" s="201"/>
      <c r="J290" s="201"/>
      <c r="K290" s="201"/>
    </row>
    <row r="291" spans="1:11">
      <c r="A291" s="201"/>
      <c r="B291" s="201"/>
      <c r="C291" s="201"/>
      <c r="D291" s="201"/>
      <c r="E291" s="201"/>
      <c r="F291" s="207"/>
      <c r="G291" s="201"/>
      <c r="H291" s="201"/>
      <c r="I291" s="201"/>
      <c r="J291" s="201"/>
      <c r="K291" s="201"/>
    </row>
    <row r="292" spans="1:11">
      <c r="A292" s="201"/>
      <c r="B292" s="201"/>
      <c r="C292" s="201"/>
      <c r="D292" s="201"/>
      <c r="E292" s="201"/>
      <c r="F292" s="207"/>
      <c r="G292" s="201"/>
      <c r="H292" s="201"/>
      <c r="I292" s="201"/>
      <c r="J292" s="201"/>
      <c r="K292" s="201"/>
    </row>
    <row r="293" spans="1:11">
      <c r="A293" s="201"/>
      <c r="B293" s="201"/>
      <c r="C293" s="201"/>
      <c r="D293" s="201"/>
      <c r="E293" s="201"/>
      <c r="F293" s="207"/>
      <c r="G293" s="201"/>
      <c r="H293" s="201"/>
      <c r="I293" s="201"/>
      <c r="J293" s="201"/>
      <c r="K293" s="201"/>
    </row>
    <row r="294" spans="1:11">
      <c r="A294" s="201"/>
      <c r="B294" s="201"/>
      <c r="C294" s="201"/>
      <c r="D294" s="201"/>
      <c r="E294" s="201"/>
      <c r="F294" s="207"/>
      <c r="G294" s="201"/>
      <c r="H294" s="201"/>
      <c r="I294" s="201"/>
      <c r="J294" s="201"/>
      <c r="K294" s="201"/>
    </row>
    <row r="295" spans="1:11">
      <c r="A295" s="201"/>
      <c r="B295" s="201"/>
      <c r="C295" s="201"/>
      <c r="D295" s="201"/>
      <c r="E295" s="201"/>
      <c r="F295" s="207"/>
      <c r="G295" s="201"/>
      <c r="H295" s="201"/>
      <c r="I295" s="201"/>
      <c r="J295" s="201"/>
      <c r="K295" s="201"/>
    </row>
    <row r="296" spans="1:11">
      <c r="A296" s="201"/>
      <c r="B296" s="201"/>
      <c r="C296" s="201"/>
      <c r="D296" s="201"/>
      <c r="E296" s="201"/>
      <c r="F296" s="207"/>
      <c r="G296" s="201"/>
      <c r="H296" s="201"/>
      <c r="I296" s="201"/>
      <c r="J296" s="201"/>
      <c r="K296" s="201"/>
    </row>
    <row r="297" spans="1:11">
      <c r="A297" s="201"/>
      <c r="B297" s="201"/>
      <c r="C297" s="201"/>
      <c r="D297" s="201"/>
      <c r="E297" s="201"/>
      <c r="F297" s="207"/>
      <c r="G297" s="201"/>
      <c r="H297" s="201"/>
      <c r="I297" s="201"/>
      <c r="J297" s="201"/>
      <c r="K297" s="201"/>
    </row>
    <row r="298" spans="1:11">
      <c r="A298" s="201"/>
      <c r="B298" s="201"/>
      <c r="C298" s="201"/>
      <c r="D298" s="201"/>
      <c r="E298" s="201"/>
      <c r="F298" s="207"/>
      <c r="G298" s="201"/>
      <c r="H298" s="201"/>
      <c r="I298" s="201"/>
      <c r="J298" s="201"/>
      <c r="K298" s="201"/>
    </row>
    <row r="299" spans="1:11">
      <c r="A299" s="201"/>
      <c r="B299" s="201"/>
      <c r="C299" s="201"/>
      <c r="D299" s="201"/>
      <c r="E299" s="201"/>
      <c r="F299" s="207"/>
      <c r="G299" s="201"/>
      <c r="H299" s="201"/>
      <c r="I299" s="201"/>
      <c r="J299" s="201"/>
      <c r="K299" s="201"/>
    </row>
    <row r="300" spans="1:11">
      <c r="A300" s="201"/>
      <c r="B300" s="201"/>
      <c r="C300" s="201"/>
      <c r="D300" s="201"/>
      <c r="E300" s="201"/>
      <c r="F300" s="207"/>
      <c r="G300" s="201"/>
      <c r="H300" s="201"/>
      <c r="I300" s="201"/>
      <c r="J300" s="201"/>
      <c r="K300" s="201"/>
    </row>
    <row r="301" spans="1:11">
      <c r="A301" s="201"/>
      <c r="B301" s="201"/>
      <c r="C301" s="201"/>
      <c r="D301" s="201"/>
      <c r="E301" s="201"/>
      <c r="F301" s="207"/>
      <c r="G301" s="201"/>
      <c r="H301" s="201"/>
      <c r="I301" s="201"/>
      <c r="J301" s="201"/>
      <c r="K301" s="201"/>
    </row>
    <row r="302" spans="1:11">
      <c r="A302" s="201"/>
      <c r="B302" s="201"/>
      <c r="C302" s="201"/>
      <c r="D302" s="201"/>
      <c r="E302" s="201"/>
      <c r="F302" s="207"/>
      <c r="G302" s="201"/>
      <c r="H302" s="201"/>
      <c r="I302" s="201"/>
      <c r="J302" s="201"/>
      <c r="K302" s="201"/>
    </row>
    <row r="303" spans="1:11">
      <c r="A303" s="201"/>
      <c r="B303" s="201"/>
      <c r="C303" s="201"/>
      <c r="D303" s="201"/>
      <c r="E303" s="201"/>
      <c r="F303" s="207"/>
      <c r="G303" s="201"/>
      <c r="H303" s="201"/>
      <c r="I303" s="201"/>
      <c r="J303" s="201"/>
      <c r="K303" s="201"/>
    </row>
    <row r="304" spans="1:11">
      <c r="A304" s="201"/>
      <c r="B304" s="201"/>
      <c r="C304" s="201"/>
      <c r="D304" s="201"/>
      <c r="E304" s="201"/>
      <c r="F304" s="207"/>
      <c r="G304" s="201"/>
      <c r="H304" s="201"/>
      <c r="I304" s="201"/>
      <c r="J304" s="201"/>
      <c r="K304" s="201"/>
    </row>
    <row r="305" spans="1:11">
      <c r="A305" s="201"/>
      <c r="B305" s="201"/>
      <c r="C305" s="201"/>
      <c r="D305" s="201"/>
      <c r="E305" s="201"/>
      <c r="F305" s="207"/>
      <c r="G305" s="201"/>
      <c r="H305" s="201"/>
      <c r="I305" s="201"/>
      <c r="J305" s="201"/>
      <c r="K305" s="201"/>
    </row>
    <row r="306" spans="1:11">
      <c r="A306" s="201"/>
      <c r="B306" s="201"/>
      <c r="C306" s="201"/>
      <c r="D306" s="201"/>
      <c r="E306" s="201"/>
      <c r="F306" s="207"/>
      <c r="G306" s="201"/>
      <c r="H306" s="201"/>
      <c r="I306" s="201"/>
      <c r="J306" s="201"/>
      <c r="K306" s="201"/>
    </row>
    <row r="307" spans="1:11">
      <c r="A307" s="201"/>
      <c r="B307" s="201"/>
      <c r="C307" s="201"/>
      <c r="D307" s="201"/>
      <c r="E307" s="201"/>
      <c r="F307" s="449"/>
      <c r="G307" s="201"/>
      <c r="H307" s="201"/>
      <c r="I307" s="201"/>
      <c r="J307" s="201"/>
      <c r="K307" s="201"/>
    </row>
    <row r="308" spans="1:11">
      <c r="A308" s="201"/>
      <c r="B308" s="201"/>
      <c r="C308" s="201"/>
      <c r="D308" s="201"/>
      <c r="E308" s="201"/>
      <c r="F308" s="207"/>
      <c r="G308" s="201"/>
      <c r="H308" s="201"/>
      <c r="I308" s="201"/>
      <c r="J308" s="201"/>
      <c r="K308" s="201"/>
    </row>
    <row r="309" spans="1:11">
      <c r="A309" s="201"/>
      <c r="B309" s="201"/>
      <c r="C309" s="201"/>
      <c r="D309" s="201"/>
      <c r="E309" s="201"/>
      <c r="F309" s="201"/>
      <c r="G309" s="201"/>
      <c r="H309" s="201"/>
      <c r="I309" s="201"/>
      <c r="J309" s="201"/>
      <c r="K309" s="201"/>
    </row>
    <row r="310" spans="1:11">
      <c r="A310" s="201"/>
      <c r="B310" s="201"/>
      <c r="C310" s="201"/>
      <c r="D310" s="201"/>
      <c r="E310" s="201"/>
      <c r="F310" s="201"/>
      <c r="G310" s="201"/>
      <c r="H310" s="201"/>
      <c r="I310" s="201"/>
      <c r="J310" s="201"/>
      <c r="K310" s="201"/>
    </row>
    <row r="311" spans="1:11">
      <c r="A311" s="201"/>
      <c r="B311" s="201"/>
      <c r="C311" s="201"/>
      <c r="D311" s="201"/>
      <c r="E311" s="201"/>
      <c r="F311" s="201"/>
      <c r="G311" s="201"/>
      <c r="H311" s="201"/>
      <c r="I311" s="201"/>
      <c r="J311" s="201"/>
      <c r="K311" s="201"/>
    </row>
    <row r="312" spans="1:11">
      <c r="A312" s="201"/>
      <c r="B312" s="201"/>
      <c r="C312" s="201"/>
      <c r="D312" s="201"/>
      <c r="E312" s="201"/>
      <c r="F312" s="201"/>
      <c r="G312" s="201"/>
      <c r="H312" s="201"/>
      <c r="I312" s="201"/>
      <c r="J312" s="201"/>
      <c r="K312" s="201"/>
    </row>
    <row r="313" spans="1:11">
      <c r="A313" s="201"/>
      <c r="B313" s="201"/>
      <c r="C313" s="201"/>
      <c r="D313" s="201"/>
      <c r="E313" s="201"/>
      <c r="F313" s="201"/>
      <c r="G313" s="201"/>
      <c r="H313" s="201"/>
      <c r="I313" s="201"/>
      <c r="J313" s="201"/>
      <c r="K313" s="201"/>
    </row>
    <row r="314" spans="1:11">
      <c r="A314" s="201"/>
      <c r="B314" s="201"/>
      <c r="C314" s="201"/>
      <c r="D314" s="201"/>
      <c r="E314" s="201"/>
      <c r="F314" s="201"/>
      <c r="G314" s="201"/>
      <c r="H314" s="201"/>
      <c r="I314" s="201"/>
      <c r="J314" s="201"/>
      <c r="K314" s="201"/>
    </row>
    <row r="315" spans="1:11">
      <c r="A315" s="201"/>
      <c r="B315" s="201"/>
      <c r="C315" s="201"/>
      <c r="D315" s="201"/>
      <c r="E315" s="201"/>
      <c r="F315" s="201"/>
      <c r="G315" s="201"/>
      <c r="H315" s="201"/>
      <c r="I315" s="201"/>
      <c r="J315" s="201"/>
      <c r="K315" s="201"/>
    </row>
    <row r="316" spans="1:11">
      <c r="A316" s="201"/>
      <c r="B316" s="201"/>
      <c r="C316" s="201"/>
      <c r="D316" s="201"/>
      <c r="E316" s="201"/>
      <c r="F316" s="201"/>
      <c r="G316" s="201"/>
      <c r="H316" s="201"/>
      <c r="I316" s="201"/>
      <c r="J316" s="201"/>
      <c r="K316" s="201"/>
    </row>
    <row r="317" spans="1:11">
      <c r="A317" s="201"/>
      <c r="B317" s="201"/>
      <c r="C317" s="201"/>
      <c r="D317" s="201"/>
      <c r="E317" s="201"/>
      <c r="F317" s="201"/>
      <c r="G317" s="201"/>
      <c r="H317" s="201"/>
      <c r="I317" s="201"/>
      <c r="J317" s="201"/>
      <c r="K317" s="201"/>
    </row>
    <row r="318" spans="1:11">
      <c r="A318" s="201"/>
      <c r="B318" s="201"/>
      <c r="C318" s="201"/>
      <c r="D318" s="201"/>
      <c r="E318" s="201"/>
      <c r="F318" s="201"/>
      <c r="G318" s="201"/>
      <c r="H318" s="201"/>
      <c r="I318" s="201"/>
      <c r="J318" s="201"/>
      <c r="K318" s="201"/>
    </row>
    <row r="319" spans="1:11">
      <c r="A319" s="201"/>
      <c r="B319" s="201"/>
      <c r="C319" s="201"/>
      <c r="D319" s="201"/>
      <c r="E319" s="201"/>
      <c r="F319" s="201"/>
      <c r="G319" s="201"/>
      <c r="H319" s="201"/>
      <c r="I319" s="201"/>
      <c r="J319" s="201"/>
      <c r="K319" s="201"/>
    </row>
    <row r="320" spans="1:11">
      <c r="A320" s="201"/>
      <c r="B320" s="201"/>
      <c r="C320" s="201"/>
      <c r="D320" s="201"/>
      <c r="E320" s="201"/>
      <c r="F320" s="201"/>
      <c r="G320" s="201"/>
      <c r="H320" s="201"/>
      <c r="I320" s="201"/>
      <c r="J320" s="201"/>
      <c r="K320" s="201"/>
    </row>
    <row r="321" spans="1:11">
      <c r="A321" s="201"/>
      <c r="B321" s="201"/>
      <c r="C321" s="201"/>
      <c r="D321" s="201"/>
      <c r="E321" s="201"/>
      <c r="F321" s="201"/>
      <c r="G321" s="201"/>
      <c r="H321" s="201"/>
      <c r="I321" s="201"/>
      <c r="J321" s="201"/>
      <c r="K321" s="201"/>
    </row>
    <row r="322" spans="1:11">
      <c r="A322" s="201"/>
      <c r="B322" s="201"/>
      <c r="C322" s="201"/>
      <c r="D322" s="201"/>
      <c r="E322" s="201"/>
      <c r="F322" s="201"/>
      <c r="G322" s="201"/>
      <c r="H322" s="201"/>
      <c r="I322" s="201"/>
      <c r="J322" s="201"/>
      <c r="K322" s="201"/>
    </row>
    <row r="323" spans="1:11">
      <c r="A323" s="201"/>
      <c r="B323" s="201"/>
      <c r="C323" s="201"/>
      <c r="D323" s="201"/>
      <c r="E323" s="201"/>
      <c r="F323" s="201"/>
      <c r="G323" s="201"/>
      <c r="H323" s="201"/>
      <c r="I323" s="201"/>
      <c r="J323" s="201"/>
      <c r="K323" s="201"/>
    </row>
    <row r="324" spans="1:11">
      <c r="A324" s="201"/>
      <c r="B324" s="201"/>
      <c r="C324" s="201"/>
      <c r="D324" s="201"/>
      <c r="E324" s="201"/>
      <c r="F324" s="201"/>
      <c r="G324" s="201"/>
      <c r="H324" s="201"/>
      <c r="I324" s="201"/>
      <c r="J324" s="201"/>
      <c r="K324" s="201"/>
    </row>
    <row r="325" spans="1:11">
      <c r="A325" s="201"/>
      <c r="B325" s="201"/>
      <c r="C325" s="201"/>
      <c r="D325" s="201"/>
      <c r="E325" s="201"/>
      <c r="F325" s="201"/>
      <c r="G325" s="201"/>
      <c r="H325" s="201"/>
      <c r="I325" s="201"/>
      <c r="J325" s="201"/>
      <c r="K325" s="201"/>
    </row>
    <row r="326" spans="1:11">
      <c r="A326" s="201"/>
      <c r="B326" s="201"/>
      <c r="C326" s="201"/>
      <c r="D326" s="201"/>
      <c r="E326" s="201"/>
      <c r="F326" s="201"/>
      <c r="G326" s="201"/>
      <c r="H326" s="201"/>
      <c r="I326" s="201"/>
      <c r="J326" s="201"/>
      <c r="K326" s="201"/>
    </row>
    <row r="327" spans="1:11">
      <c r="A327" s="201"/>
      <c r="B327" s="201"/>
      <c r="C327" s="201"/>
      <c r="D327" s="201"/>
      <c r="E327" s="201"/>
      <c r="F327" s="201"/>
      <c r="G327" s="201"/>
      <c r="H327" s="201"/>
      <c r="I327" s="201"/>
      <c r="J327" s="201"/>
      <c r="K327" s="201"/>
    </row>
    <row r="328" spans="1:11">
      <c r="A328" s="201"/>
      <c r="B328" s="201"/>
      <c r="C328" s="201"/>
      <c r="D328" s="201"/>
      <c r="E328" s="201"/>
      <c r="F328" s="201"/>
      <c r="G328" s="201"/>
      <c r="H328" s="201"/>
      <c r="I328" s="201"/>
      <c r="J328" s="201"/>
      <c r="K328" s="201"/>
    </row>
    <row r="329" spans="1:11">
      <c r="A329" s="201"/>
      <c r="B329" s="201"/>
      <c r="C329" s="201"/>
      <c r="D329" s="201"/>
      <c r="E329" s="201"/>
      <c r="F329" s="201"/>
      <c r="G329" s="201"/>
      <c r="H329" s="201"/>
      <c r="I329" s="201"/>
      <c r="J329" s="201"/>
      <c r="K329" s="201"/>
    </row>
    <row r="330" spans="1:11">
      <c r="A330" s="201"/>
      <c r="B330" s="201"/>
      <c r="C330" s="201"/>
      <c r="D330" s="201"/>
      <c r="E330" s="201"/>
      <c r="F330" s="201"/>
      <c r="G330" s="201"/>
      <c r="H330" s="201"/>
      <c r="I330" s="201"/>
      <c r="J330" s="201"/>
      <c r="K330" s="201"/>
    </row>
    <row r="331" spans="1:11">
      <c r="A331" s="201"/>
      <c r="B331" s="201"/>
      <c r="C331" s="201"/>
      <c r="D331" s="201"/>
      <c r="E331" s="201"/>
      <c r="F331" s="201"/>
      <c r="G331" s="201"/>
      <c r="H331" s="201"/>
      <c r="I331" s="201"/>
      <c r="J331" s="201"/>
      <c r="K331" s="201"/>
    </row>
    <row r="332" spans="1:11">
      <c r="A332" s="201"/>
      <c r="B332" s="201"/>
      <c r="C332" s="201"/>
      <c r="D332" s="201"/>
      <c r="E332" s="201"/>
      <c r="F332" s="201"/>
      <c r="G332" s="201"/>
      <c r="H332" s="201"/>
      <c r="I332" s="201"/>
      <c r="J332" s="201"/>
      <c r="K332" s="201"/>
    </row>
    <row r="333" spans="1:11">
      <c r="A333" s="201"/>
      <c r="B333" s="201"/>
      <c r="C333" s="201"/>
      <c r="D333" s="201"/>
      <c r="E333" s="201"/>
      <c r="F333" s="201"/>
      <c r="G333" s="201"/>
      <c r="H333" s="201"/>
      <c r="I333" s="201"/>
      <c r="J333" s="201"/>
      <c r="K333" s="201"/>
    </row>
    <row r="334" spans="1:11">
      <c r="A334" s="201"/>
      <c r="B334" s="201"/>
      <c r="C334" s="201"/>
      <c r="D334" s="201"/>
      <c r="E334" s="201"/>
      <c r="F334" s="201"/>
      <c r="G334" s="201"/>
      <c r="H334" s="201"/>
      <c r="I334" s="201"/>
      <c r="J334" s="201"/>
      <c r="K334" s="201"/>
    </row>
    <row r="335" spans="1:11">
      <c r="A335" s="201"/>
      <c r="B335" s="201"/>
      <c r="C335" s="201"/>
      <c r="D335" s="201"/>
      <c r="E335" s="201"/>
      <c r="F335" s="201"/>
      <c r="G335" s="201"/>
      <c r="H335" s="201"/>
      <c r="I335" s="201"/>
      <c r="J335" s="201"/>
      <c r="K335" s="201"/>
    </row>
    <row r="336" spans="1:11">
      <c r="A336" s="201"/>
      <c r="B336" s="201"/>
      <c r="C336" s="201"/>
      <c r="D336" s="201"/>
      <c r="E336" s="201"/>
      <c r="F336" s="201"/>
      <c r="G336" s="201"/>
      <c r="H336" s="201"/>
      <c r="I336" s="201"/>
      <c r="J336" s="201"/>
      <c r="K336" s="201"/>
    </row>
    <row r="337" spans="1:11">
      <c r="A337" s="201"/>
      <c r="B337" s="201"/>
      <c r="C337" s="201"/>
      <c r="D337" s="201"/>
      <c r="E337" s="201"/>
      <c r="F337" s="201"/>
      <c r="G337" s="201"/>
      <c r="H337" s="201"/>
      <c r="I337" s="201"/>
      <c r="J337" s="201"/>
      <c r="K337" s="201"/>
    </row>
    <row r="338" spans="1:11">
      <c r="A338" s="201"/>
      <c r="B338" s="201"/>
      <c r="C338" s="201"/>
      <c r="D338" s="201"/>
      <c r="E338" s="201"/>
      <c r="F338" s="201"/>
      <c r="G338" s="201"/>
      <c r="H338" s="201"/>
      <c r="I338" s="201"/>
      <c r="J338" s="201"/>
      <c r="K338" s="201"/>
    </row>
    <row r="339" spans="1:11">
      <c r="A339" s="201"/>
      <c r="B339" s="201"/>
      <c r="C339" s="201"/>
      <c r="D339" s="201"/>
      <c r="E339" s="201"/>
      <c r="F339" s="201"/>
      <c r="G339" s="201"/>
      <c r="H339" s="201"/>
      <c r="I339" s="201"/>
      <c r="J339" s="201"/>
      <c r="K339" s="201"/>
    </row>
    <row r="340" spans="1:11">
      <c r="A340" s="201"/>
      <c r="B340" s="201"/>
      <c r="C340" s="201"/>
      <c r="D340" s="201"/>
      <c r="E340" s="201"/>
      <c r="F340" s="201"/>
      <c r="G340" s="201"/>
      <c r="H340" s="201"/>
      <c r="I340" s="201"/>
      <c r="J340" s="201"/>
      <c r="K340" s="201"/>
    </row>
    <row r="341" spans="1:11">
      <c r="A341" s="201"/>
      <c r="B341" s="201"/>
      <c r="C341" s="201"/>
      <c r="D341" s="201"/>
      <c r="E341" s="201"/>
      <c r="F341" s="201"/>
      <c r="G341" s="201"/>
      <c r="H341" s="201"/>
      <c r="I341" s="201"/>
      <c r="J341" s="201"/>
      <c r="K341" s="201"/>
    </row>
    <row r="342" spans="1:11">
      <c r="A342" s="201"/>
      <c r="B342" s="201"/>
      <c r="C342" s="201"/>
      <c r="D342" s="201"/>
      <c r="E342" s="201"/>
      <c r="F342" s="201"/>
      <c r="G342" s="201"/>
      <c r="H342" s="201"/>
      <c r="I342" s="201"/>
      <c r="J342" s="201"/>
      <c r="K342" s="201"/>
    </row>
    <row r="343" spans="1:11">
      <c r="A343" s="201"/>
      <c r="B343" s="201"/>
      <c r="C343" s="201"/>
      <c r="D343" s="201"/>
      <c r="E343" s="201"/>
      <c r="F343" s="201"/>
      <c r="G343" s="201"/>
      <c r="H343" s="201"/>
      <c r="I343" s="201"/>
      <c r="J343" s="201"/>
      <c r="K343" s="201"/>
    </row>
    <row r="344" spans="1:11">
      <c r="A344" s="201"/>
      <c r="B344" s="201"/>
      <c r="C344" s="201"/>
      <c r="D344" s="201"/>
      <c r="E344" s="201"/>
      <c r="F344" s="201"/>
      <c r="G344" s="201"/>
      <c r="H344" s="201"/>
      <c r="I344" s="201"/>
      <c r="J344" s="201"/>
      <c r="K344" s="201"/>
    </row>
    <row r="345" spans="1:11">
      <c r="A345" s="201"/>
      <c r="B345" s="201"/>
      <c r="C345" s="201"/>
      <c r="D345" s="201"/>
      <c r="E345" s="201"/>
      <c r="F345" s="201"/>
      <c r="G345" s="201"/>
      <c r="H345" s="201"/>
      <c r="I345" s="201"/>
      <c r="J345" s="201"/>
      <c r="K345" s="201"/>
    </row>
    <row r="346" spans="1:11">
      <c r="A346" s="201"/>
      <c r="B346" s="201"/>
      <c r="C346" s="201"/>
      <c r="D346" s="201"/>
      <c r="E346" s="201"/>
      <c r="F346" s="201"/>
      <c r="G346" s="201"/>
      <c r="H346" s="201"/>
      <c r="I346" s="201"/>
      <c r="J346" s="201"/>
      <c r="K346" s="201"/>
    </row>
    <row r="347" spans="1:11">
      <c r="A347" s="201"/>
      <c r="B347" s="201"/>
      <c r="C347" s="201"/>
      <c r="D347" s="201"/>
      <c r="E347" s="201"/>
      <c r="F347" s="201"/>
      <c r="G347" s="201"/>
      <c r="H347" s="201"/>
      <c r="I347" s="201"/>
      <c r="J347" s="201"/>
      <c r="K347" s="201"/>
    </row>
    <row r="348" spans="1:11">
      <c r="A348" s="201"/>
      <c r="B348" s="201"/>
      <c r="C348" s="201"/>
      <c r="D348" s="201"/>
      <c r="E348" s="201"/>
      <c r="F348" s="201"/>
      <c r="G348" s="201"/>
      <c r="H348" s="201"/>
      <c r="I348" s="201"/>
      <c r="J348" s="201"/>
      <c r="K348" s="201"/>
    </row>
    <row r="349" spans="1:11">
      <c r="A349" s="201"/>
      <c r="B349" s="201"/>
      <c r="C349" s="201"/>
      <c r="D349" s="201"/>
      <c r="E349" s="201"/>
      <c r="F349" s="201"/>
      <c r="G349" s="201"/>
      <c r="H349" s="201"/>
      <c r="I349" s="201"/>
      <c r="J349" s="201"/>
      <c r="K349" s="201"/>
    </row>
    <row r="350" spans="1:11">
      <c r="A350" s="201"/>
      <c r="B350" s="201"/>
      <c r="C350" s="201"/>
      <c r="D350" s="201"/>
      <c r="E350" s="201"/>
      <c r="F350" s="201"/>
      <c r="G350" s="201"/>
      <c r="H350" s="201"/>
      <c r="I350" s="201"/>
      <c r="J350" s="201"/>
      <c r="K350" s="201"/>
    </row>
    <row r="351" spans="1:11">
      <c r="A351" s="201"/>
      <c r="B351" s="201"/>
      <c r="C351" s="201"/>
      <c r="D351" s="201"/>
      <c r="E351" s="201"/>
      <c r="F351" s="201"/>
      <c r="G351" s="201"/>
      <c r="H351" s="201"/>
      <c r="I351" s="201"/>
      <c r="J351" s="201"/>
      <c r="K351" s="201"/>
    </row>
    <row r="352" spans="1:11">
      <c r="A352" s="201"/>
      <c r="B352" s="201"/>
      <c r="C352" s="201"/>
      <c r="D352" s="201"/>
      <c r="E352" s="201"/>
      <c r="F352" s="201"/>
      <c r="G352" s="201"/>
      <c r="H352" s="201"/>
      <c r="I352" s="201"/>
      <c r="J352" s="201"/>
      <c r="K352" s="201"/>
    </row>
    <row r="353" spans="1:11">
      <c r="A353" s="201"/>
      <c r="B353" s="201"/>
      <c r="C353" s="201"/>
      <c r="D353" s="201"/>
      <c r="E353" s="201"/>
      <c r="F353" s="201"/>
      <c r="G353" s="201"/>
      <c r="H353" s="201"/>
      <c r="I353" s="201"/>
      <c r="J353" s="201"/>
      <c r="K353" s="201"/>
    </row>
    <row r="354" spans="1:11">
      <c r="A354" s="201"/>
      <c r="B354" s="201"/>
      <c r="C354" s="201"/>
      <c r="D354" s="201"/>
      <c r="E354" s="201"/>
      <c r="F354" s="201"/>
      <c r="G354" s="201"/>
      <c r="H354" s="201"/>
      <c r="I354" s="201"/>
      <c r="J354" s="201"/>
      <c r="K354" s="201"/>
    </row>
    <row r="355" spans="1:11">
      <c r="A355" s="201"/>
      <c r="B355" s="201"/>
      <c r="C355" s="201"/>
      <c r="D355" s="201"/>
      <c r="E355" s="201"/>
      <c r="F355" s="201"/>
      <c r="G355" s="201"/>
      <c r="H355" s="201"/>
      <c r="I355" s="201"/>
      <c r="J355" s="201"/>
      <c r="K355" s="201"/>
    </row>
    <row r="356" spans="1:11">
      <c r="A356" s="201"/>
      <c r="B356" s="201"/>
      <c r="C356" s="201"/>
      <c r="D356" s="201"/>
      <c r="E356" s="201"/>
      <c r="F356" s="201"/>
      <c r="G356" s="201"/>
      <c r="H356" s="201"/>
      <c r="I356" s="201"/>
      <c r="J356" s="201"/>
      <c r="K356" s="201"/>
    </row>
    <row r="357" spans="1:11">
      <c r="A357" s="201"/>
      <c r="B357" s="201"/>
      <c r="C357" s="201"/>
      <c r="D357" s="201"/>
      <c r="E357" s="201"/>
      <c r="F357" s="201"/>
      <c r="G357" s="201"/>
      <c r="H357" s="201"/>
      <c r="I357" s="201"/>
      <c r="J357" s="201"/>
      <c r="K357" s="201"/>
    </row>
    <row r="358" spans="1:11">
      <c r="A358" s="201"/>
      <c r="B358" s="201"/>
      <c r="C358" s="201"/>
      <c r="D358" s="201"/>
      <c r="E358" s="201"/>
      <c r="F358" s="201"/>
      <c r="G358" s="201"/>
      <c r="H358" s="201"/>
      <c r="I358" s="201"/>
      <c r="J358" s="201"/>
      <c r="K358" s="201"/>
    </row>
    <row r="359" spans="1:11">
      <c r="A359" s="201"/>
      <c r="B359" s="201"/>
      <c r="C359" s="201"/>
      <c r="D359" s="201"/>
      <c r="E359" s="201"/>
      <c r="F359" s="201"/>
      <c r="G359" s="201"/>
      <c r="H359" s="201"/>
      <c r="I359" s="201"/>
      <c r="J359" s="201"/>
      <c r="K359" s="201"/>
    </row>
    <row r="360" spans="1:11">
      <c r="A360" s="201"/>
      <c r="B360" s="201"/>
      <c r="C360" s="201"/>
      <c r="D360" s="201"/>
      <c r="E360" s="201"/>
      <c r="F360" s="201"/>
      <c r="G360" s="201"/>
      <c r="H360" s="201"/>
      <c r="I360" s="201"/>
      <c r="J360" s="201"/>
      <c r="K360" s="201"/>
    </row>
    <row r="361" spans="1:11">
      <c r="A361" s="201"/>
      <c r="B361" s="201"/>
      <c r="C361" s="201"/>
      <c r="D361" s="201"/>
      <c r="E361" s="201"/>
      <c r="F361" s="201"/>
      <c r="G361" s="201"/>
      <c r="H361" s="201"/>
      <c r="I361" s="201"/>
      <c r="J361" s="201"/>
      <c r="K361" s="201"/>
    </row>
    <row r="362" spans="1:11">
      <c r="A362" s="201"/>
      <c r="B362" s="201"/>
      <c r="C362" s="201"/>
      <c r="D362" s="201"/>
      <c r="E362" s="201"/>
      <c r="F362" s="201"/>
      <c r="G362" s="201"/>
      <c r="H362" s="201"/>
      <c r="I362" s="201"/>
      <c r="J362" s="201"/>
      <c r="K362" s="201"/>
    </row>
    <row r="363" spans="1:11">
      <c r="A363" s="201"/>
      <c r="B363" s="201"/>
      <c r="C363" s="201"/>
      <c r="D363" s="201"/>
      <c r="E363" s="201"/>
      <c r="F363" s="201"/>
      <c r="G363" s="201"/>
      <c r="H363" s="201"/>
      <c r="I363" s="201"/>
      <c r="J363" s="201"/>
      <c r="K363" s="201"/>
    </row>
    <row r="364" spans="1:11">
      <c r="A364" s="201"/>
      <c r="B364" s="201"/>
      <c r="C364" s="201"/>
      <c r="D364" s="201"/>
      <c r="E364" s="201"/>
      <c r="F364" s="201"/>
      <c r="G364" s="201"/>
      <c r="H364" s="201"/>
      <c r="I364" s="201"/>
      <c r="J364" s="201"/>
      <c r="K364" s="201"/>
    </row>
    <row r="365" spans="1:11">
      <c r="A365" s="201"/>
      <c r="B365" s="201"/>
      <c r="C365" s="201"/>
      <c r="D365" s="201"/>
      <c r="E365" s="201"/>
      <c r="F365" s="201"/>
      <c r="G365" s="201"/>
      <c r="H365" s="201"/>
      <c r="I365" s="201"/>
      <c r="J365" s="201"/>
      <c r="K365" s="201"/>
    </row>
    <row r="366" spans="1:11">
      <c r="A366" s="201"/>
      <c r="B366" s="201"/>
      <c r="C366" s="201"/>
      <c r="D366" s="201"/>
      <c r="E366" s="201"/>
      <c r="F366" s="201"/>
      <c r="G366" s="201"/>
      <c r="H366" s="201"/>
      <c r="I366" s="201"/>
      <c r="J366" s="201"/>
      <c r="K366" s="201"/>
    </row>
    <row r="367" spans="1:11">
      <c r="A367" s="201"/>
      <c r="B367" s="201"/>
      <c r="C367" s="201"/>
      <c r="D367" s="201"/>
      <c r="E367" s="201"/>
      <c r="F367" s="201"/>
      <c r="G367" s="201"/>
      <c r="H367" s="201"/>
      <c r="I367" s="201"/>
      <c r="J367" s="201"/>
      <c r="K367" s="201"/>
    </row>
    <row r="368" spans="1:11">
      <c r="A368" s="201"/>
      <c r="B368" s="201"/>
      <c r="C368" s="201"/>
      <c r="D368" s="201"/>
      <c r="E368" s="201"/>
      <c r="F368" s="201"/>
      <c r="G368" s="201"/>
      <c r="H368" s="201"/>
      <c r="I368" s="201"/>
      <c r="J368" s="201"/>
      <c r="K368" s="201"/>
    </row>
    <row r="369" spans="1:11">
      <c r="A369" s="201"/>
      <c r="B369" s="201"/>
      <c r="C369" s="201"/>
      <c r="D369" s="201"/>
      <c r="E369" s="201"/>
      <c r="F369" s="201"/>
      <c r="G369" s="201"/>
      <c r="H369" s="201"/>
      <c r="I369" s="201"/>
      <c r="J369" s="201"/>
      <c r="K369" s="201"/>
    </row>
    <row r="370" spans="1:11">
      <c r="A370" s="201"/>
      <c r="B370" s="201"/>
      <c r="C370" s="201"/>
      <c r="D370" s="201"/>
      <c r="E370" s="201"/>
      <c r="F370" s="201"/>
      <c r="G370" s="201"/>
      <c r="H370" s="201"/>
      <c r="I370" s="201"/>
      <c r="J370" s="201"/>
      <c r="K370" s="201"/>
    </row>
    <row r="371" spans="1:11">
      <c r="A371" s="201"/>
      <c r="B371" s="201"/>
      <c r="C371" s="201"/>
      <c r="D371" s="201"/>
      <c r="E371" s="201"/>
      <c r="F371" s="201"/>
      <c r="G371" s="201"/>
      <c r="H371" s="201"/>
      <c r="I371" s="201"/>
      <c r="J371" s="201"/>
      <c r="K371" s="201"/>
    </row>
    <row r="372" spans="1:11">
      <c r="A372" s="201"/>
      <c r="B372" s="201"/>
      <c r="C372" s="201"/>
      <c r="D372" s="201"/>
      <c r="E372" s="201"/>
      <c r="F372" s="201"/>
      <c r="G372" s="201"/>
      <c r="H372" s="201"/>
      <c r="I372" s="201"/>
      <c r="J372" s="201"/>
      <c r="K372" s="201"/>
    </row>
    <row r="373" spans="1:11">
      <c r="A373" s="201"/>
      <c r="B373" s="201"/>
      <c r="C373" s="201"/>
      <c r="D373" s="201"/>
      <c r="E373" s="201"/>
      <c r="F373" s="201"/>
      <c r="G373" s="201"/>
      <c r="H373" s="201"/>
      <c r="I373" s="201"/>
      <c r="J373" s="201"/>
      <c r="K373" s="201"/>
    </row>
    <row r="374" spans="1:11">
      <c r="A374" s="201"/>
      <c r="B374" s="201"/>
      <c r="C374" s="201"/>
      <c r="D374" s="201"/>
      <c r="E374" s="201"/>
      <c r="F374" s="201"/>
      <c r="G374" s="201"/>
      <c r="H374" s="201"/>
      <c r="I374" s="201"/>
      <c r="J374" s="201"/>
      <c r="K374" s="201"/>
    </row>
    <row r="375" spans="1:11">
      <c r="A375" s="201"/>
      <c r="B375" s="201"/>
      <c r="C375" s="201"/>
      <c r="D375" s="201"/>
      <c r="E375" s="201"/>
      <c r="F375" s="201"/>
      <c r="G375" s="201"/>
      <c r="H375" s="201"/>
      <c r="I375" s="201"/>
      <c r="J375" s="201"/>
      <c r="K375" s="201"/>
    </row>
    <row r="376" spans="1:11">
      <c r="A376" s="201"/>
      <c r="B376" s="201"/>
      <c r="C376" s="201"/>
      <c r="D376" s="201"/>
      <c r="E376" s="201"/>
      <c r="F376" s="201"/>
      <c r="G376" s="201"/>
      <c r="H376" s="201"/>
      <c r="I376" s="201"/>
      <c r="J376" s="201"/>
      <c r="K376" s="201"/>
    </row>
    <row r="377" spans="1:11">
      <c r="A377" s="201"/>
      <c r="B377" s="201"/>
      <c r="C377" s="201"/>
      <c r="D377" s="201"/>
      <c r="E377" s="201"/>
      <c r="F377" s="201"/>
      <c r="G377" s="201"/>
      <c r="H377" s="201"/>
      <c r="I377" s="201"/>
      <c r="J377" s="201"/>
      <c r="K377" s="201"/>
    </row>
    <row r="378" spans="1:11">
      <c r="A378" s="201"/>
      <c r="B378" s="201"/>
      <c r="C378" s="201"/>
      <c r="D378" s="201"/>
      <c r="E378" s="201"/>
      <c r="F378" s="201"/>
      <c r="G378" s="201"/>
      <c r="H378" s="201"/>
      <c r="I378" s="201"/>
      <c r="J378" s="201"/>
      <c r="K378" s="201"/>
    </row>
    <row r="379" spans="1:11">
      <c r="A379" s="201"/>
      <c r="B379" s="201"/>
      <c r="C379" s="201"/>
      <c r="D379" s="201"/>
      <c r="E379" s="201"/>
      <c r="F379" s="201"/>
      <c r="G379" s="201"/>
      <c r="H379" s="201"/>
      <c r="I379" s="201"/>
      <c r="J379" s="201"/>
      <c r="K379" s="201"/>
    </row>
    <row r="380" spans="1:11">
      <c r="A380" s="201"/>
      <c r="B380" s="201"/>
      <c r="C380" s="201"/>
      <c r="D380" s="201"/>
      <c r="E380" s="201"/>
      <c r="F380" s="201"/>
      <c r="G380" s="201"/>
      <c r="H380" s="201"/>
      <c r="I380" s="201"/>
      <c r="J380" s="201"/>
      <c r="K380" s="201"/>
    </row>
    <row r="381" spans="1:11">
      <c r="A381" s="201"/>
      <c r="B381" s="201"/>
      <c r="C381" s="201"/>
      <c r="D381" s="201"/>
      <c r="E381" s="201"/>
      <c r="F381" s="201"/>
      <c r="G381" s="201"/>
      <c r="H381" s="201"/>
      <c r="I381" s="201"/>
      <c r="J381" s="201"/>
      <c r="K381" s="201"/>
    </row>
    <row r="382" spans="1:11">
      <c r="A382" s="201"/>
      <c r="B382" s="201"/>
      <c r="C382" s="201"/>
      <c r="D382" s="201"/>
      <c r="E382" s="201"/>
      <c r="F382" s="201"/>
      <c r="G382" s="201"/>
      <c r="H382" s="201"/>
      <c r="I382" s="201"/>
      <c r="J382" s="201"/>
      <c r="K382" s="201"/>
    </row>
    <row r="383" spans="1:11">
      <c r="A383" s="201"/>
      <c r="B383" s="201"/>
      <c r="C383" s="201"/>
      <c r="D383" s="201"/>
      <c r="E383" s="201"/>
      <c r="F383" s="201"/>
      <c r="G383" s="201"/>
      <c r="H383" s="201"/>
      <c r="I383" s="201"/>
      <c r="J383" s="201"/>
      <c r="K383" s="201"/>
    </row>
    <row r="384" spans="1:11">
      <c r="A384" s="201"/>
      <c r="B384" s="201"/>
      <c r="C384" s="201"/>
      <c r="D384" s="201"/>
      <c r="E384" s="201"/>
      <c r="F384" s="201"/>
      <c r="G384" s="201"/>
      <c r="H384" s="201"/>
      <c r="I384" s="201"/>
      <c r="J384" s="201"/>
      <c r="K384" s="201"/>
    </row>
    <row r="385" spans="1:11">
      <c r="A385" s="201"/>
      <c r="B385" s="201"/>
      <c r="C385" s="201"/>
      <c r="D385" s="201"/>
      <c r="E385" s="201"/>
      <c r="F385" s="201"/>
      <c r="G385" s="201"/>
      <c r="H385" s="201"/>
      <c r="I385" s="201"/>
      <c r="J385" s="201"/>
      <c r="K385" s="201"/>
    </row>
    <row r="386" spans="1:11">
      <c r="A386" s="201"/>
      <c r="B386" s="201"/>
      <c r="C386" s="201"/>
      <c r="D386" s="201"/>
      <c r="E386" s="201"/>
      <c r="F386" s="201"/>
      <c r="G386" s="201"/>
      <c r="H386" s="201"/>
      <c r="I386" s="201"/>
      <c r="J386" s="201"/>
      <c r="K386" s="201"/>
    </row>
    <row r="387" spans="1:11">
      <c r="A387" s="201"/>
      <c r="B387" s="201"/>
      <c r="C387" s="201"/>
      <c r="D387" s="201"/>
      <c r="E387" s="201"/>
      <c r="F387" s="201"/>
      <c r="G387" s="201"/>
      <c r="H387" s="201"/>
      <c r="I387" s="201"/>
      <c r="J387" s="201"/>
      <c r="K387" s="201"/>
    </row>
    <row r="388" spans="1:11">
      <c r="A388" s="201"/>
      <c r="B388" s="201"/>
      <c r="C388" s="201"/>
      <c r="D388" s="201"/>
      <c r="E388" s="201"/>
      <c r="F388" s="201"/>
      <c r="G388" s="201"/>
      <c r="H388" s="201"/>
      <c r="I388" s="201"/>
      <c r="J388" s="201"/>
      <c r="K388" s="201"/>
    </row>
    <row r="389" spans="1:11">
      <c r="A389" s="201"/>
      <c r="B389" s="201"/>
      <c r="C389" s="201"/>
      <c r="D389" s="201"/>
      <c r="E389" s="201"/>
      <c r="F389" s="201"/>
      <c r="G389" s="201"/>
      <c r="H389" s="201"/>
      <c r="I389" s="201"/>
      <c r="J389" s="201"/>
      <c r="K389" s="201"/>
    </row>
    <row r="390" spans="1:11">
      <c r="A390" s="201"/>
      <c r="B390" s="201"/>
      <c r="C390" s="201"/>
      <c r="D390" s="201"/>
      <c r="E390" s="201"/>
      <c r="F390" s="201"/>
      <c r="G390" s="201"/>
      <c r="H390" s="201"/>
      <c r="I390" s="201"/>
      <c r="J390" s="201"/>
      <c r="K390" s="201"/>
    </row>
    <row r="391" spans="1:11">
      <c r="A391" s="201"/>
      <c r="B391" s="201"/>
      <c r="C391" s="201"/>
      <c r="D391" s="201"/>
      <c r="E391" s="201"/>
      <c r="F391" s="201"/>
      <c r="G391" s="201"/>
      <c r="H391" s="201"/>
      <c r="I391" s="201"/>
      <c r="J391" s="201"/>
      <c r="K391" s="201"/>
    </row>
    <row r="392" spans="1:11">
      <c r="A392" s="201"/>
      <c r="B392" s="201"/>
      <c r="C392" s="201"/>
      <c r="D392" s="201"/>
      <c r="E392" s="201"/>
      <c r="F392" s="201"/>
      <c r="G392" s="201"/>
      <c r="H392" s="201"/>
      <c r="I392" s="201"/>
      <c r="J392" s="201"/>
      <c r="K392" s="201"/>
    </row>
    <row r="393" spans="1:11">
      <c r="A393" s="201"/>
      <c r="B393" s="201"/>
      <c r="C393" s="201"/>
      <c r="D393" s="201"/>
      <c r="E393" s="201"/>
      <c r="F393" s="201"/>
      <c r="G393" s="201"/>
      <c r="H393" s="201"/>
      <c r="I393" s="201"/>
      <c r="J393" s="201"/>
      <c r="K393" s="201"/>
    </row>
    <row r="394" spans="1:11">
      <c r="A394" s="201"/>
      <c r="B394" s="201"/>
      <c r="C394" s="201"/>
      <c r="D394" s="201"/>
      <c r="E394" s="201"/>
      <c r="F394" s="201"/>
      <c r="G394" s="201"/>
      <c r="H394" s="201"/>
      <c r="I394" s="201"/>
      <c r="J394" s="201"/>
      <c r="K394" s="201"/>
    </row>
    <row r="395" spans="1:11">
      <c r="A395" s="201"/>
      <c r="B395" s="201"/>
      <c r="C395" s="201"/>
      <c r="D395" s="201"/>
      <c r="E395" s="201"/>
      <c r="F395" s="201"/>
      <c r="G395" s="201"/>
      <c r="H395" s="201"/>
      <c r="I395" s="201"/>
      <c r="J395" s="201"/>
      <c r="K395" s="201"/>
    </row>
    <row r="396" spans="1:11">
      <c r="A396" s="201"/>
      <c r="B396" s="201"/>
      <c r="C396" s="201"/>
      <c r="D396" s="201"/>
      <c r="E396" s="201"/>
      <c r="F396" s="201"/>
      <c r="G396" s="201"/>
      <c r="H396" s="201"/>
      <c r="I396" s="201"/>
      <c r="J396" s="201"/>
      <c r="K396" s="201"/>
    </row>
    <row r="397" spans="1:11">
      <c r="A397" s="201"/>
      <c r="B397" s="201"/>
      <c r="C397" s="201"/>
      <c r="D397" s="201"/>
      <c r="E397" s="201"/>
      <c r="F397" s="201"/>
      <c r="G397" s="201"/>
      <c r="H397" s="201"/>
      <c r="I397" s="201"/>
      <c r="J397" s="201"/>
      <c r="K397" s="201"/>
    </row>
    <row r="398" spans="1:11">
      <c r="A398" s="201"/>
      <c r="B398" s="201"/>
      <c r="C398" s="201"/>
      <c r="D398" s="201"/>
      <c r="E398" s="201"/>
      <c r="F398" s="201"/>
      <c r="G398" s="201"/>
      <c r="H398" s="201"/>
      <c r="I398" s="201"/>
      <c r="J398" s="201"/>
      <c r="K398" s="201"/>
    </row>
    <row r="399" spans="1:11">
      <c r="A399" s="201"/>
      <c r="B399" s="201"/>
      <c r="C399" s="201"/>
      <c r="D399" s="201"/>
      <c r="E399" s="201"/>
      <c r="F399" s="201"/>
      <c r="G399" s="201"/>
      <c r="H399" s="201"/>
      <c r="I399" s="201"/>
      <c r="J399" s="201"/>
      <c r="K399" s="201"/>
    </row>
    <row r="400" spans="1:11">
      <c r="A400" s="201"/>
      <c r="B400" s="201"/>
      <c r="C400" s="201"/>
      <c r="D400" s="201"/>
      <c r="E400" s="201"/>
      <c r="F400" s="201"/>
      <c r="G400" s="201"/>
      <c r="H400" s="201"/>
      <c r="I400" s="201"/>
      <c r="J400" s="201"/>
      <c r="K400" s="201"/>
    </row>
    <row r="401" spans="1:11">
      <c r="A401" s="201"/>
      <c r="B401" s="201"/>
      <c r="C401" s="201"/>
      <c r="D401" s="201"/>
      <c r="E401" s="201"/>
      <c r="F401" s="201"/>
      <c r="G401" s="201"/>
      <c r="H401" s="201"/>
      <c r="I401" s="201"/>
      <c r="J401" s="201"/>
      <c r="K401" s="201"/>
    </row>
    <row r="402" spans="1:11">
      <c r="A402" s="201"/>
      <c r="B402" s="201"/>
      <c r="C402" s="201"/>
      <c r="D402" s="201"/>
      <c r="E402" s="201"/>
      <c r="F402" s="201"/>
      <c r="G402" s="201"/>
      <c r="H402" s="201"/>
      <c r="I402" s="201"/>
      <c r="J402" s="201"/>
      <c r="K402" s="201"/>
    </row>
    <row r="403" spans="1:11">
      <c r="A403" s="201"/>
      <c r="B403" s="201"/>
      <c r="C403" s="201"/>
      <c r="D403" s="201"/>
      <c r="E403" s="201"/>
      <c r="F403" s="201"/>
      <c r="G403" s="201"/>
      <c r="H403" s="201"/>
      <c r="I403" s="201"/>
      <c r="J403" s="201"/>
      <c r="K403" s="201"/>
    </row>
    <row r="404" spans="1:11">
      <c r="A404" s="201"/>
      <c r="B404" s="201"/>
      <c r="C404" s="201"/>
      <c r="D404" s="201"/>
      <c r="E404" s="201"/>
      <c r="F404" s="201"/>
      <c r="G404" s="201"/>
      <c r="H404" s="201"/>
      <c r="I404" s="201"/>
      <c r="J404" s="201"/>
      <c r="K404" s="201"/>
    </row>
    <row r="405" spans="1:11">
      <c r="A405" s="201"/>
      <c r="B405" s="201"/>
      <c r="C405" s="201"/>
      <c r="D405" s="201"/>
      <c r="E405" s="201"/>
      <c r="F405" s="201"/>
      <c r="G405" s="201"/>
      <c r="H405" s="201"/>
      <c r="I405" s="201"/>
      <c r="J405" s="201"/>
      <c r="K405" s="201"/>
    </row>
    <row r="406" spans="1:11">
      <c r="A406" s="201"/>
      <c r="B406" s="201"/>
      <c r="C406" s="201"/>
      <c r="D406" s="201"/>
      <c r="E406" s="201"/>
      <c r="F406" s="201"/>
      <c r="G406" s="201"/>
      <c r="H406" s="201"/>
      <c r="I406" s="201"/>
      <c r="J406" s="201"/>
      <c r="K406" s="201"/>
    </row>
    <row r="407" spans="1:11">
      <c r="A407" s="201"/>
      <c r="B407" s="201"/>
      <c r="C407" s="201"/>
      <c r="D407" s="201"/>
      <c r="E407" s="201"/>
      <c r="F407" s="201"/>
      <c r="G407" s="201"/>
      <c r="H407" s="201"/>
      <c r="I407" s="201"/>
      <c r="J407" s="201"/>
      <c r="K407" s="201"/>
    </row>
    <row r="408" spans="1:11">
      <c r="A408" s="201"/>
      <c r="B408" s="201"/>
      <c r="C408" s="201"/>
      <c r="D408" s="201"/>
      <c r="E408" s="201"/>
      <c r="F408" s="201"/>
      <c r="G408" s="201"/>
      <c r="H408" s="201"/>
      <c r="I408" s="201"/>
      <c r="J408" s="201"/>
      <c r="K408" s="201"/>
    </row>
    <row r="409" spans="1:11">
      <c r="A409" s="201"/>
      <c r="B409" s="201"/>
      <c r="C409" s="201"/>
      <c r="D409" s="201"/>
      <c r="E409" s="201"/>
      <c r="F409" s="201"/>
      <c r="G409" s="201"/>
      <c r="H409" s="201"/>
      <c r="I409" s="201"/>
      <c r="J409" s="201"/>
      <c r="K409" s="201"/>
    </row>
    <row r="410" spans="1:11">
      <c r="A410" s="201"/>
      <c r="B410" s="201"/>
      <c r="C410" s="201"/>
      <c r="D410" s="201"/>
      <c r="E410" s="201"/>
      <c r="F410" s="201"/>
      <c r="G410" s="201"/>
      <c r="H410" s="201"/>
      <c r="I410" s="201"/>
      <c r="J410" s="201"/>
      <c r="K410" s="201"/>
    </row>
  </sheetData>
  <mergeCells count="11">
    <mergeCell ref="A1:I1"/>
    <mergeCell ref="A5:I5"/>
    <mergeCell ref="A62:I62"/>
    <mergeCell ref="A43:I43"/>
    <mergeCell ref="A24:I24"/>
    <mergeCell ref="A81:I81"/>
    <mergeCell ref="A100:I100"/>
    <mergeCell ref="B3:E3"/>
    <mergeCell ref="A3:A4"/>
    <mergeCell ref="A2:I2"/>
    <mergeCell ref="F3:I3"/>
  </mergeCells>
  <printOptions horizontalCentered="1"/>
  <pageMargins left="0.27559055118110237" right="0.27559055118110237" top="0.39370078740157483" bottom="0.39370078740157483" header="0.31496062992125984" footer="0.31496062992125984"/>
  <pageSetup paperSize="9" scale="40" orientation="portrait" horizont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81BD"/>
    <pageSetUpPr fitToPage="1"/>
  </sheetPr>
  <dimension ref="A1:O14"/>
  <sheetViews>
    <sheetView zoomScale="90" zoomScaleNormal="90" workbookViewId="0">
      <selection activeCell="F26" sqref="F26"/>
    </sheetView>
  </sheetViews>
  <sheetFormatPr defaultRowHeight="15"/>
  <cols>
    <col min="1" max="1" width="5.7109375" customWidth="1"/>
    <col min="2" max="2" width="20.7109375" customWidth="1"/>
    <col min="3" max="6" width="10.7109375" customWidth="1"/>
    <col min="7" max="7" width="10.28515625" customWidth="1"/>
    <col min="8" max="12" width="10.7109375" customWidth="1"/>
    <col min="13" max="13" width="10.28515625" customWidth="1"/>
    <col min="14" max="14" width="10.7109375" customWidth="1"/>
  </cols>
  <sheetData>
    <row r="1" spans="1:15" ht="32.1" customHeight="1">
      <c r="A1" s="645" t="s">
        <v>477</v>
      </c>
      <c r="B1" s="660"/>
      <c r="C1" s="660"/>
      <c r="D1" s="660"/>
      <c r="E1" s="660"/>
      <c r="F1" s="660"/>
      <c r="G1" s="660"/>
      <c r="H1" s="660"/>
      <c r="I1" s="661"/>
      <c r="J1" s="661"/>
      <c r="K1" s="661"/>
      <c r="L1" s="661"/>
      <c r="M1" s="661"/>
    </row>
    <row r="2" spans="1:15" ht="39.950000000000003" customHeight="1">
      <c r="A2" s="638" t="s">
        <v>8</v>
      </c>
      <c r="B2" s="621"/>
      <c r="C2" s="626" t="s">
        <v>55</v>
      </c>
      <c r="D2" s="626" t="s">
        <v>66</v>
      </c>
      <c r="E2" s="626" t="s">
        <v>61</v>
      </c>
      <c r="F2" s="627" t="s">
        <v>60</v>
      </c>
      <c r="G2" s="244"/>
      <c r="H2" s="627" t="s">
        <v>59</v>
      </c>
      <c r="I2" s="626" t="s">
        <v>66</v>
      </c>
      <c r="J2" s="626" t="s">
        <v>61</v>
      </c>
      <c r="K2" s="627" t="s">
        <v>60</v>
      </c>
      <c r="L2" s="244"/>
      <c r="M2" s="627" t="s">
        <v>59</v>
      </c>
      <c r="N2" s="24"/>
    </row>
    <row r="3" spans="1:15" ht="30" customHeight="1">
      <c r="A3" s="666" t="s">
        <v>469</v>
      </c>
      <c r="B3" s="667"/>
      <c r="C3" s="659"/>
      <c r="D3" s="659"/>
      <c r="E3" s="659"/>
      <c r="F3" s="659"/>
      <c r="G3" s="626" t="s">
        <v>471</v>
      </c>
      <c r="H3" s="664"/>
      <c r="I3" s="659"/>
      <c r="J3" s="659"/>
      <c r="K3" s="664"/>
      <c r="L3" s="626" t="s">
        <v>472</v>
      </c>
      <c r="M3" s="664"/>
      <c r="N3" s="24"/>
    </row>
    <row r="4" spans="1:15" ht="30" customHeight="1">
      <c r="A4" s="666"/>
      <c r="B4" s="667"/>
      <c r="C4" s="659"/>
      <c r="D4" s="659"/>
      <c r="E4" s="659"/>
      <c r="F4" s="650"/>
      <c r="G4" s="650"/>
      <c r="H4" s="664"/>
      <c r="I4" s="659"/>
      <c r="J4" s="659"/>
      <c r="K4" s="665"/>
      <c r="L4" s="650"/>
      <c r="M4" s="664"/>
      <c r="N4" s="24"/>
    </row>
    <row r="5" spans="1:15" ht="30" customHeight="1" thickBot="1">
      <c r="A5" s="668"/>
      <c r="B5" s="669"/>
      <c r="C5" s="639" t="s">
        <v>65</v>
      </c>
      <c r="D5" s="640"/>
      <c r="E5" s="640"/>
      <c r="F5" s="640"/>
      <c r="G5" s="640"/>
      <c r="H5" s="640"/>
      <c r="I5" s="639" t="s">
        <v>67</v>
      </c>
      <c r="J5" s="662"/>
      <c r="K5" s="662"/>
      <c r="L5" s="662"/>
      <c r="M5" s="662"/>
      <c r="N5" s="25"/>
    </row>
    <row r="6" spans="1:15" s="177" customFormat="1" ht="15.75" thickTop="1">
      <c r="A6" s="178">
        <v>2016</v>
      </c>
      <c r="B6" s="14" t="s">
        <v>105</v>
      </c>
      <c r="C6" s="178">
        <v>637075</v>
      </c>
      <c r="D6" s="304">
        <v>1196</v>
      </c>
      <c r="E6" s="304">
        <v>3605</v>
      </c>
      <c r="F6" s="304">
        <v>3255</v>
      </c>
      <c r="G6" s="304">
        <v>9</v>
      </c>
      <c r="H6" s="304">
        <v>350</v>
      </c>
      <c r="I6" s="213">
        <v>3.76</v>
      </c>
      <c r="J6" s="213">
        <v>11.33</v>
      </c>
      <c r="K6" s="213">
        <v>10.23</v>
      </c>
      <c r="L6" s="305">
        <v>2.5</v>
      </c>
      <c r="M6" s="213">
        <v>1.1000000000000001</v>
      </c>
      <c r="N6" s="106"/>
    </row>
    <row r="7" spans="1:15" s="177" customFormat="1">
      <c r="A7" s="178"/>
      <c r="B7" s="14" t="s">
        <v>43</v>
      </c>
      <c r="C7" s="178">
        <v>637683</v>
      </c>
      <c r="D7" s="304">
        <v>3077</v>
      </c>
      <c r="E7" s="304">
        <v>7106</v>
      </c>
      <c r="F7" s="304">
        <v>6460</v>
      </c>
      <c r="G7" s="304">
        <v>24</v>
      </c>
      <c r="H7" s="304">
        <v>646</v>
      </c>
      <c r="I7" s="213">
        <v>4.83</v>
      </c>
      <c r="J7" s="213">
        <v>11.15</v>
      </c>
      <c r="K7" s="213">
        <v>10.14</v>
      </c>
      <c r="L7" s="305">
        <v>3.38</v>
      </c>
      <c r="M7" s="213">
        <v>1.01</v>
      </c>
      <c r="N7" s="106"/>
    </row>
    <row r="8" spans="1:15" s="177" customFormat="1">
      <c r="A8" s="178"/>
      <c r="B8" s="14"/>
      <c r="C8" s="178"/>
      <c r="D8" s="304"/>
      <c r="E8" s="304"/>
      <c r="F8" s="304"/>
      <c r="G8" s="304"/>
      <c r="H8" s="304"/>
      <c r="I8" s="213"/>
      <c r="J8" s="213"/>
      <c r="K8" s="213"/>
      <c r="L8" s="305"/>
      <c r="M8" s="213"/>
      <c r="N8" s="106"/>
    </row>
    <row r="9" spans="1:15" s="177" customFormat="1">
      <c r="A9" s="178">
        <v>2017</v>
      </c>
      <c r="B9" s="14" t="s">
        <v>105</v>
      </c>
      <c r="C9" s="178">
        <v>638364</v>
      </c>
      <c r="D9" s="304">
        <v>1254</v>
      </c>
      <c r="E9" s="304">
        <v>3585</v>
      </c>
      <c r="F9" s="304">
        <v>3628</v>
      </c>
      <c r="G9" s="304">
        <v>15</v>
      </c>
      <c r="H9" s="304">
        <v>-43</v>
      </c>
      <c r="I9" s="213">
        <v>3.9</v>
      </c>
      <c r="J9" s="213">
        <v>11.3</v>
      </c>
      <c r="K9" s="213">
        <v>11.4</v>
      </c>
      <c r="L9" s="305">
        <v>4.2</v>
      </c>
      <c r="M9" s="213">
        <v>-0.1</v>
      </c>
      <c r="N9" s="106"/>
    </row>
    <row r="10" spans="1:15" s="177" customFormat="1">
      <c r="A10" s="148"/>
      <c r="B10" s="102" t="s">
        <v>35</v>
      </c>
      <c r="C10" s="277">
        <f>C9*100/C6</f>
        <v>100.2</v>
      </c>
      <c r="D10" s="277">
        <f t="shared" ref="D10:G10" si="0">D9*100/D6</f>
        <v>104.8</v>
      </c>
      <c r="E10" s="277">
        <f t="shared" si="0"/>
        <v>99.4</v>
      </c>
      <c r="F10" s="277">
        <f t="shared" si="0"/>
        <v>111.5</v>
      </c>
      <c r="G10" s="277">
        <f t="shared" si="0"/>
        <v>166.7</v>
      </c>
      <c r="H10" s="278" t="s">
        <v>64</v>
      </c>
      <c r="I10" s="278" t="s">
        <v>64</v>
      </c>
      <c r="J10" s="278" t="s">
        <v>64</v>
      </c>
      <c r="K10" s="278" t="s">
        <v>64</v>
      </c>
      <c r="L10" s="278" t="s">
        <v>64</v>
      </c>
      <c r="M10" s="279" t="s">
        <v>64</v>
      </c>
      <c r="N10" s="275"/>
      <c r="O10" s="280"/>
    </row>
    <row r="11" spans="1:15" s="177" customFormat="1" ht="36" customHeight="1">
      <c r="A11" s="663" t="s">
        <v>470</v>
      </c>
      <c r="B11" s="663"/>
      <c r="C11" s="663"/>
      <c r="D11" s="663"/>
      <c r="E11" s="663"/>
      <c r="F11" s="663"/>
      <c r="G11" s="663"/>
      <c r="H11" s="663"/>
      <c r="I11" s="663"/>
      <c r="J11" s="663"/>
      <c r="K11" s="663"/>
      <c r="L11" s="663"/>
      <c r="M11" s="663"/>
      <c r="N11" s="106"/>
    </row>
    <row r="13" spans="1:15">
      <c r="C13" s="125"/>
      <c r="D13" s="125"/>
      <c r="E13" s="125"/>
      <c r="F13" s="125"/>
      <c r="G13" s="125"/>
      <c r="H13" s="125"/>
    </row>
    <row r="14" spans="1:15">
      <c r="C14" s="125"/>
      <c r="D14" s="177"/>
      <c r="E14" s="177"/>
      <c r="F14" s="177"/>
      <c r="G14" s="177"/>
    </row>
  </sheetData>
  <mergeCells count="17">
    <mergeCell ref="C2:C4"/>
    <mergeCell ref="D2:D4"/>
    <mergeCell ref="E2:E4"/>
    <mergeCell ref="A1:M1"/>
    <mergeCell ref="I5:M5"/>
    <mergeCell ref="A11:M11"/>
    <mergeCell ref="I2:I4"/>
    <mergeCell ref="J2:J4"/>
    <mergeCell ref="K2:K4"/>
    <mergeCell ref="M2:M4"/>
    <mergeCell ref="L3:L4"/>
    <mergeCell ref="F2:F4"/>
    <mergeCell ref="H2:H4"/>
    <mergeCell ref="C5:H5"/>
    <mergeCell ref="G3:G4"/>
    <mergeCell ref="A3:B5"/>
    <mergeCell ref="A2:B2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90" fitToHeight="0" orientation="landscape" horizont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N98"/>
  <sheetViews>
    <sheetView zoomScale="90" zoomScaleNormal="90" workbookViewId="0">
      <pane ySplit="3" topLeftCell="A4" activePane="bottomLeft" state="frozen"/>
      <selection activeCell="J31" sqref="J31"/>
      <selection pane="bottomLeft" activeCell="C4" sqref="C4"/>
    </sheetView>
  </sheetViews>
  <sheetFormatPr defaultColWidth="9.140625" defaultRowHeight="15"/>
  <cols>
    <col min="1" max="1" width="40.7109375" style="177" customWidth="1"/>
    <col min="2" max="2" width="2.7109375" style="177" customWidth="1"/>
    <col min="3" max="6" width="19.7109375" style="177" customWidth="1"/>
    <col min="7" max="7" width="11.7109375" style="177" customWidth="1"/>
    <col min="8" max="8" width="11" style="177" customWidth="1"/>
    <col min="9" max="16384" width="9.140625" style="177"/>
  </cols>
  <sheetData>
    <row r="1" spans="1:14" ht="40.5" customHeight="1">
      <c r="A1" s="670" t="s">
        <v>638</v>
      </c>
      <c r="B1" s="670"/>
      <c r="C1" s="670"/>
      <c r="D1" s="671"/>
      <c r="E1" s="671"/>
      <c r="F1" s="671"/>
    </row>
    <row r="2" spans="1:14" ht="68.099999999999994" customHeight="1">
      <c r="A2" s="638" t="s">
        <v>8</v>
      </c>
      <c r="B2" s="621"/>
      <c r="C2" s="314" t="s">
        <v>232</v>
      </c>
      <c r="D2" s="314" t="s">
        <v>233</v>
      </c>
      <c r="E2" s="626" t="s">
        <v>441</v>
      </c>
      <c r="F2" s="627" t="s">
        <v>235</v>
      </c>
    </row>
    <row r="3" spans="1:14" ht="42.95" customHeight="1" thickBot="1">
      <c r="A3" s="674" t="s">
        <v>686</v>
      </c>
      <c r="B3" s="675"/>
      <c r="C3" s="672" t="s">
        <v>234</v>
      </c>
      <c r="D3" s="673"/>
      <c r="E3" s="649"/>
      <c r="F3" s="676"/>
    </row>
    <row r="4" spans="1:14" ht="15.75" thickTop="1">
      <c r="A4" s="88" t="s">
        <v>110</v>
      </c>
      <c r="B4" s="88" t="s">
        <v>229</v>
      </c>
      <c r="C4" s="472">
        <v>199840</v>
      </c>
      <c r="D4" s="472">
        <v>184473</v>
      </c>
      <c r="E4" s="557">
        <v>962325.8</v>
      </c>
      <c r="F4" s="473">
        <v>5216.62</v>
      </c>
      <c r="G4" s="125"/>
      <c r="H4" s="125"/>
      <c r="K4" s="125"/>
      <c r="L4" s="125"/>
      <c r="M4" s="125"/>
      <c r="N4" s="125"/>
    </row>
    <row r="5" spans="1:14">
      <c r="A5" s="134" t="s">
        <v>111</v>
      </c>
      <c r="B5" s="59" t="s">
        <v>230</v>
      </c>
      <c r="C5" s="164">
        <v>99.8</v>
      </c>
      <c r="D5" s="164">
        <v>100.1</v>
      </c>
      <c r="E5" s="164">
        <v>109</v>
      </c>
      <c r="F5" s="165">
        <v>108.9</v>
      </c>
      <c r="G5" s="125"/>
      <c r="H5" s="125"/>
      <c r="K5" s="125"/>
      <c r="L5" s="125"/>
      <c r="M5" s="125"/>
      <c r="N5" s="125"/>
    </row>
    <row r="6" spans="1:14">
      <c r="A6" s="45"/>
      <c r="B6" s="59" t="s">
        <v>231</v>
      </c>
      <c r="C6" s="166" t="s">
        <v>64</v>
      </c>
      <c r="D6" s="167">
        <v>184714</v>
      </c>
      <c r="E6" s="203">
        <v>10836682.199999999</v>
      </c>
      <c r="F6" s="168">
        <v>4888.95</v>
      </c>
      <c r="G6" s="125"/>
      <c r="H6" s="125"/>
      <c r="K6" s="452"/>
      <c r="L6" s="125"/>
      <c r="M6" s="125"/>
      <c r="N6" s="125"/>
    </row>
    <row r="7" spans="1:14" ht="14.1" customHeight="1">
      <c r="A7" s="148" t="s">
        <v>112</v>
      </c>
      <c r="B7" s="148"/>
      <c r="C7" s="310"/>
      <c r="D7" s="310"/>
      <c r="E7" s="558"/>
      <c r="F7" s="232"/>
      <c r="G7" s="125"/>
      <c r="H7" s="125"/>
      <c r="K7" s="125"/>
      <c r="L7" s="125"/>
      <c r="M7" s="125"/>
      <c r="N7" s="125"/>
    </row>
    <row r="8" spans="1:14" ht="14.1" customHeight="1">
      <c r="A8" s="57" t="s">
        <v>377</v>
      </c>
      <c r="B8" s="148"/>
      <c r="C8" s="310"/>
      <c r="D8" s="310"/>
      <c r="E8" s="558"/>
      <c r="F8" s="232"/>
      <c r="G8" s="125"/>
      <c r="H8" s="125"/>
      <c r="K8" s="125"/>
      <c r="L8" s="125"/>
      <c r="M8" s="125"/>
      <c r="N8" s="125"/>
    </row>
    <row r="9" spans="1:14" ht="14.1" customHeight="1">
      <c r="A9" s="88" t="s">
        <v>236</v>
      </c>
      <c r="B9" s="88" t="s">
        <v>229</v>
      </c>
      <c r="C9" s="167">
        <v>42238</v>
      </c>
      <c r="D9" s="167">
        <v>41207</v>
      </c>
      <c r="E9" s="203">
        <v>239971.20000000001</v>
      </c>
      <c r="F9" s="168">
        <v>5823.55</v>
      </c>
      <c r="G9" s="125"/>
      <c r="H9" s="125"/>
      <c r="K9" s="125"/>
      <c r="L9" s="125"/>
      <c r="M9" s="125"/>
      <c r="N9" s="125"/>
    </row>
    <row r="10" spans="1:14" ht="14.1" customHeight="1">
      <c r="A10" s="134" t="s">
        <v>237</v>
      </c>
      <c r="B10" s="59" t="s">
        <v>230</v>
      </c>
      <c r="C10" s="164">
        <v>100.8</v>
      </c>
      <c r="D10" s="164">
        <v>100.4</v>
      </c>
      <c r="E10" s="164">
        <v>103.9</v>
      </c>
      <c r="F10" s="165">
        <v>103.5</v>
      </c>
      <c r="G10" s="125"/>
      <c r="H10" s="125"/>
      <c r="K10" s="125"/>
      <c r="L10" s="125"/>
      <c r="M10" s="125"/>
      <c r="N10" s="125"/>
    </row>
    <row r="11" spans="1:14" ht="14.1" customHeight="1">
      <c r="A11" s="45"/>
      <c r="B11" s="59" t="s">
        <v>231</v>
      </c>
      <c r="C11" s="166" t="s">
        <v>64</v>
      </c>
      <c r="D11" s="167">
        <v>40471</v>
      </c>
      <c r="E11" s="203">
        <v>2756544.5</v>
      </c>
      <c r="F11" s="168">
        <v>5675.97</v>
      </c>
      <c r="G11" s="125"/>
      <c r="H11" s="125"/>
      <c r="K11" s="452"/>
      <c r="L11" s="125"/>
      <c r="M11" s="125"/>
      <c r="N11" s="125"/>
    </row>
    <row r="12" spans="1:14" ht="14.1" customHeight="1">
      <c r="A12" s="148" t="s">
        <v>238</v>
      </c>
      <c r="B12" s="148"/>
      <c r="C12" s="310"/>
      <c r="D12" s="310"/>
      <c r="E12" s="558"/>
      <c r="F12" s="232"/>
      <c r="G12" s="125"/>
      <c r="H12" s="125"/>
      <c r="K12" s="125"/>
      <c r="L12" s="125"/>
      <c r="M12" s="125"/>
      <c r="N12" s="125"/>
    </row>
    <row r="13" spans="1:14" ht="14.1" customHeight="1">
      <c r="A13" s="57" t="s">
        <v>239</v>
      </c>
      <c r="B13" s="148"/>
      <c r="C13" s="310"/>
      <c r="D13" s="310"/>
      <c r="E13" s="558"/>
      <c r="F13" s="232"/>
      <c r="G13" s="125"/>
      <c r="H13" s="125"/>
      <c r="K13" s="125"/>
      <c r="L13" s="125"/>
      <c r="M13" s="125"/>
      <c r="N13" s="125"/>
    </row>
    <row r="14" spans="1:14" ht="14.1" customHeight="1">
      <c r="A14" s="88" t="s">
        <v>240</v>
      </c>
      <c r="B14" s="88" t="s">
        <v>229</v>
      </c>
      <c r="C14" s="167">
        <v>39233</v>
      </c>
      <c r="D14" s="167">
        <v>38277</v>
      </c>
      <c r="E14" s="203">
        <v>221352.5</v>
      </c>
      <c r="F14" s="168">
        <v>5782.91</v>
      </c>
      <c r="G14" s="125"/>
      <c r="H14" s="125"/>
      <c r="K14" s="125"/>
      <c r="L14" s="125"/>
      <c r="M14" s="125"/>
      <c r="N14" s="125"/>
    </row>
    <row r="15" spans="1:14" ht="14.1" customHeight="1">
      <c r="A15" s="134" t="s">
        <v>241</v>
      </c>
      <c r="B15" s="59" t="s">
        <v>230</v>
      </c>
      <c r="C15" s="164">
        <v>100.8</v>
      </c>
      <c r="D15" s="164">
        <v>100.5</v>
      </c>
      <c r="E15" s="164">
        <v>103.4</v>
      </c>
      <c r="F15" s="165">
        <v>102.9</v>
      </c>
      <c r="G15" s="125"/>
      <c r="H15" s="125"/>
      <c r="K15" s="125"/>
      <c r="L15" s="125"/>
      <c r="M15" s="125"/>
      <c r="N15" s="125"/>
    </row>
    <row r="16" spans="1:14" ht="14.1" customHeight="1">
      <c r="A16" s="45"/>
      <c r="B16" s="59" t="s">
        <v>231</v>
      </c>
      <c r="C16" s="166" t="s">
        <v>64</v>
      </c>
      <c r="D16" s="167">
        <v>37516</v>
      </c>
      <c r="E16" s="203">
        <v>2547278.6</v>
      </c>
      <c r="F16" s="168">
        <v>5658.2</v>
      </c>
      <c r="G16" s="125"/>
      <c r="H16" s="125"/>
      <c r="K16" s="452"/>
      <c r="L16" s="125"/>
      <c r="M16" s="125"/>
      <c r="N16" s="125"/>
    </row>
    <row r="17" spans="1:14" ht="14.1" customHeight="1">
      <c r="A17" s="148" t="s">
        <v>242</v>
      </c>
      <c r="B17" s="148"/>
      <c r="C17" s="266"/>
      <c r="D17" s="266"/>
      <c r="E17" s="559"/>
      <c r="F17" s="229"/>
      <c r="G17" s="125"/>
      <c r="H17" s="125"/>
      <c r="K17" s="125"/>
      <c r="L17" s="125"/>
      <c r="M17" s="125"/>
      <c r="N17" s="125"/>
    </row>
    <row r="18" spans="1:14" ht="14.1" customHeight="1">
      <c r="A18" s="57" t="s">
        <v>113</v>
      </c>
      <c r="B18" s="148"/>
      <c r="C18" s="266"/>
      <c r="D18" s="266"/>
      <c r="E18" s="559"/>
      <c r="F18" s="229"/>
      <c r="G18" s="125"/>
      <c r="H18" s="125"/>
      <c r="K18" s="125"/>
      <c r="L18" s="125"/>
      <c r="M18" s="125"/>
      <c r="N18" s="125"/>
    </row>
    <row r="19" spans="1:14" ht="14.1" customHeight="1">
      <c r="A19" s="148" t="s">
        <v>243</v>
      </c>
      <c r="B19" s="148" t="s">
        <v>229</v>
      </c>
      <c r="C19" s="162">
        <v>1778</v>
      </c>
      <c r="D19" s="162">
        <v>1735</v>
      </c>
      <c r="E19" s="205">
        <v>10124</v>
      </c>
      <c r="F19" s="163">
        <v>5835.16</v>
      </c>
      <c r="G19" s="125"/>
      <c r="H19" s="125"/>
      <c r="K19" s="125"/>
      <c r="L19" s="125"/>
      <c r="M19" s="125"/>
      <c r="N19" s="125"/>
    </row>
    <row r="20" spans="1:14" ht="14.1" customHeight="1">
      <c r="A20" s="134" t="s">
        <v>244</v>
      </c>
      <c r="B20" s="45" t="s">
        <v>230</v>
      </c>
      <c r="C20" s="159">
        <v>101</v>
      </c>
      <c r="D20" s="159">
        <v>100.4</v>
      </c>
      <c r="E20" s="159">
        <v>107</v>
      </c>
      <c r="F20" s="160">
        <v>106.5</v>
      </c>
      <c r="G20" s="125"/>
      <c r="H20" s="125"/>
      <c r="K20" s="125"/>
      <c r="L20" s="125"/>
      <c r="M20" s="125"/>
      <c r="N20" s="125"/>
    </row>
    <row r="21" spans="1:14" ht="14.1" customHeight="1">
      <c r="A21" s="45"/>
      <c r="B21" s="45" t="s">
        <v>231</v>
      </c>
      <c r="C21" s="161" t="s">
        <v>64</v>
      </c>
      <c r="D21" s="162">
        <v>1719</v>
      </c>
      <c r="E21" s="205">
        <v>113880</v>
      </c>
      <c r="F21" s="163">
        <v>5520.65</v>
      </c>
      <c r="G21" s="125"/>
      <c r="H21" s="125"/>
      <c r="K21" s="452"/>
      <c r="L21" s="125"/>
      <c r="M21" s="125"/>
      <c r="N21" s="125"/>
    </row>
    <row r="22" spans="1:14" ht="14.1" customHeight="1">
      <c r="A22" s="148" t="s">
        <v>245</v>
      </c>
      <c r="B22" s="148" t="s">
        <v>229</v>
      </c>
      <c r="C22" s="162">
        <v>703</v>
      </c>
      <c r="D22" s="162">
        <v>671</v>
      </c>
      <c r="E22" s="205">
        <v>1673.6</v>
      </c>
      <c r="F22" s="163">
        <v>2494.19</v>
      </c>
      <c r="G22" s="125"/>
      <c r="H22" s="125"/>
      <c r="K22" s="125"/>
      <c r="L22" s="125"/>
      <c r="M22" s="125"/>
      <c r="N22" s="125"/>
    </row>
    <row r="23" spans="1:14" ht="14.1" customHeight="1">
      <c r="A23" s="134" t="s">
        <v>246</v>
      </c>
      <c r="B23" s="45" t="s">
        <v>230</v>
      </c>
      <c r="C23" s="159">
        <v>100.3</v>
      </c>
      <c r="D23" s="159">
        <v>100.9</v>
      </c>
      <c r="E23" s="159">
        <v>98.3</v>
      </c>
      <c r="F23" s="160">
        <v>97.4</v>
      </c>
      <c r="G23" s="125"/>
      <c r="H23" s="125"/>
      <c r="K23" s="125"/>
      <c r="L23" s="125"/>
      <c r="M23" s="125"/>
      <c r="N23" s="125"/>
    </row>
    <row r="24" spans="1:14" ht="14.1" customHeight="1">
      <c r="A24" s="45" t="s">
        <v>247</v>
      </c>
      <c r="B24" s="45" t="s">
        <v>231</v>
      </c>
      <c r="C24" s="161" t="s">
        <v>64</v>
      </c>
      <c r="D24" s="162">
        <v>665</v>
      </c>
      <c r="E24" s="205">
        <v>20572</v>
      </c>
      <c r="F24" s="163">
        <v>2577.94</v>
      </c>
      <c r="G24" s="125"/>
      <c r="H24" s="125"/>
      <c r="K24" s="452"/>
      <c r="L24" s="125"/>
      <c r="M24" s="125"/>
      <c r="N24" s="125"/>
    </row>
    <row r="25" spans="1:14" ht="14.1" customHeight="1">
      <c r="A25" s="148" t="s">
        <v>442</v>
      </c>
      <c r="B25" s="148" t="s">
        <v>229</v>
      </c>
      <c r="C25" s="162">
        <v>394</v>
      </c>
      <c r="D25" s="162">
        <v>387</v>
      </c>
      <c r="E25" s="205">
        <v>1726.4</v>
      </c>
      <c r="F25" s="163">
        <v>4460.9799999999996</v>
      </c>
      <c r="G25" s="125"/>
      <c r="H25" s="125"/>
      <c r="K25" s="125"/>
      <c r="L25" s="125"/>
      <c r="M25" s="125"/>
      <c r="N25" s="125"/>
    </row>
    <row r="26" spans="1:14" ht="14.1" customHeight="1">
      <c r="A26" s="134" t="s">
        <v>287</v>
      </c>
      <c r="B26" s="45" t="s">
        <v>230</v>
      </c>
      <c r="C26" s="159">
        <v>98.3</v>
      </c>
      <c r="D26" s="159">
        <v>99.5</v>
      </c>
      <c r="E26" s="159">
        <v>99.6</v>
      </c>
      <c r="F26" s="160">
        <v>100.1</v>
      </c>
      <c r="G26" s="125"/>
      <c r="H26" s="125"/>
      <c r="K26" s="125"/>
      <c r="L26" s="125"/>
      <c r="M26" s="125"/>
      <c r="N26" s="125"/>
    </row>
    <row r="27" spans="1:14" ht="14.1" customHeight="1">
      <c r="A27" s="45"/>
      <c r="B27" s="45" t="s">
        <v>231</v>
      </c>
      <c r="C27" s="161" t="s">
        <v>64</v>
      </c>
      <c r="D27" s="162">
        <v>389</v>
      </c>
      <c r="E27" s="205">
        <v>20054</v>
      </c>
      <c r="F27" s="163">
        <v>4296.0600000000004</v>
      </c>
      <c r="G27" s="125"/>
      <c r="H27" s="125"/>
      <c r="K27" s="452"/>
      <c r="L27" s="125"/>
      <c r="M27" s="125"/>
      <c r="N27" s="125"/>
    </row>
    <row r="28" spans="1:14" ht="14.1" customHeight="1">
      <c r="A28" s="148" t="s">
        <v>443</v>
      </c>
      <c r="B28" s="148" t="s">
        <v>229</v>
      </c>
      <c r="C28" s="162">
        <v>3741</v>
      </c>
      <c r="D28" s="162">
        <v>3706</v>
      </c>
      <c r="E28" s="205">
        <v>18967.3</v>
      </c>
      <c r="F28" s="163">
        <v>5118</v>
      </c>
      <c r="G28" s="125"/>
      <c r="H28" s="125"/>
      <c r="K28" s="125"/>
      <c r="L28" s="125"/>
      <c r="M28" s="125"/>
      <c r="N28" s="125"/>
    </row>
    <row r="29" spans="1:14" ht="14.1" customHeight="1">
      <c r="A29" s="134" t="s">
        <v>444</v>
      </c>
      <c r="B29" s="45" t="s">
        <v>230</v>
      </c>
      <c r="C29" s="159">
        <v>99.9</v>
      </c>
      <c r="D29" s="159">
        <v>100.3</v>
      </c>
      <c r="E29" s="159">
        <v>100.9</v>
      </c>
      <c r="F29" s="160">
        <v>100.6</v>
      </c>
      <c r="G29" s="125"/>
      <c r="H29" s="125"/>
      <c r="K29" s="125"/>
      <c r="L29" s="125"/>
      <c r="M29" s="125"/>
      <c r="N29" s="125"/>
    </row>
    <row r="30" spans="1:14" ht="14.1" customHeight="1">
      <c r="A30" s="134"/>
      <c r="B30" s="45" t="s">
        <v>231</v>
      </c>
      <c r="C30" s="169" t="s">
        <v>64</v>
      </c>
      <c r="D30" s="316">
        <v>3635</v>
      </c>
      <c r="E30" s="205">
        <v>218033.6</v>
      </c>
      <c r="F30" s="163">
        <v>4998.4799999999996</v>
      </c>
      <c r="G30" s="125"/>
      <c r="H30" s="125"/>
      <c r="K30" s="452"/>
      <c r="L30" s="125"/>
      <c r="M30" s="125"/>
      <c r="N30" s="125"/>
    </row>
    <row r="31" spans="1:14" ht="14.1" customHeight="1">
      <c r="A31" s="148" t="s">
        <v>572</v>
      </c>
      <c r="B31" s="148" t="s">
        <v>229</v>
      </c>
      <c r="C31" s="316">
        <v>2792</v>
      </c>
      <c r="D31" s="316">
        <v>2638</v>
      </c>
      <c r="E31" s="205">
        <v>11328.2</v>
      </c>
      <c r="F31" s="163">
        <v>4294.24</v>
      </c>
      <c r="G31" s="125"/>
      <c r="H31" s="125"/>
      <c r="K31" s="125"/>
      <c r="L31" s="125"/>
      <c r="M31" s="125"/>
      <c r="N31" s="125"/>
    </row>
    <row r="32" spans="1:14" ht="14.1" customHeight="1">
      <c r="A32" s="134" t="s">
        <v>573</v>
      </c>
      <c r="B32" s="45" t="s">
        <v>230</v>
      </c>
      <c r="C32" s="159">
        <v>100.9</v>
      </c>
      <c r="D32" s="159">
        <v>97.7</v>
      </c>
      <c r="E32" s="159">
        <v>89.9</v>
      </c>
      <c r="F32" s="160">
        <v>92</v>
      </c>
      <c r="G32" s="125"/>
      <c r="H32" s="125"/>
      <c r="K32" s="125"/>
      <c r="L32" s="125"/>
      <c r="M32" s="125"/>
      <c r="N32" s="125"/>
    </row>
    <row r="33" spans="1:14" ht="14.1" customHeight="1">
      <c r="A33" s="134"/>
      <c r="B33" s="45" t="s">
        <v>231</v>
      </c>
      <c r="C33" s="169" t="s">
        <v>64</v>
      </c>
      <c r="D33" s="159">
        <v>2538</v>
      </c>
      <c r="E33" s="205">
        <v>136827</v>
      </c>
      <c r="F33" s="163">
        <v>4492.6099999999997</v>
      </c>
      <c r="G33" s="125"/>
      <c r="H33" s="125"/>
      <c r="K33" s="452"/>
      <c r="L33" s="125"/>
      <c r="M33" s="125"/>
      <c r="N33" s="125"/>
    </row>
    <row r="34" spans="1:14" ht="14.1" customHeight="1">
      <c r="A34" s="148" t="s">
        <v>248</v>
      </c>
      <c r="B34" s="148" t="s">
        <v>229</v>
      </c>
      <c r="C34" s="162">
        <v>2913</v>
      </c>
      <c r="D34" s="162">
        <v>2864</v>
      </c>
      <c r="E34" s="205">
        <v>17090.8</v>
      </c>
      <c r="F34" s="163">
        <v>5967.46</v>
      </c>
      <c r="G34" s="125"/>
      <c r="H34" s="125"/>
      <c r="K34" s="125"/>
      <c r="L34" s="125"/>
      <c r="M34" s="125"/>
      <c r="N34" s="125"/>
    </row>
    <row r="35" spans="1:14" ht="14.1" customHeight="1">
      <c r="A35" s="134" t="s">
        <v>249</v>
      </c>
      <c r="B35" s="45" t="s">
        <v>230</v>
      </c>
      <c r="C35" s="159">
        <v>104.8</v>
      </c>
      <c r="D35" s="159">
        <v>105.1</v>
      </c>
      <c r="E35" s="159">
        <v>104.9</v>
      </c>
      <c r="F35" s="160">
        <v>99.9</v>
      </c>
      <c r="G35" s="125"/>
      <c r="H35" s="125"/>
      <c r="K35" s="125"/>
      <c r="L35" s="125"/>
      <c r="M35" s="125"/>
      <c r="N35" s="125"/>
    </row>
    <row r="36" spans="1:14" ht="14.1" customHeight="1">
      <c r="A36" s="45"/>
      <c r="B36" s="45" t="s">
        <v>231</v>
      </c>
      <c r="C36" s="161" t="s">
        <v>64</v>
      </c>
      <c r="D36" s="162">
        <v>2806</v>
      </c>
      <c r="E36" s="205">
        <v>199282.6</v>
      </c>
      <c r="F36" s="163">
        <v>5918.35</v>
      </c>
      <c r="G36" s="125"/>
      <c r="H36" s="125"/>
      <c r="K36" s="452"/>
      <c r="L36" s="125"/>
      <c r="M36" s="125"/>
      <c r="N36" s="125"/>
    </row>
    <row r="37" spans="1:14" ht="14.1" customHeight="1">
      <c r="A37" s="148" t="s">
        <v>445</v>
      </c>
      <c r="B37" s="148" t="s">
        <v>229</v>
      </c>
      <c r="C37" s="316">
        <v>530</v>
      </c>
      <c r="D37" s="316">
        <v>531</v>
      </c>
      <c r="E37" s="205">
        <v>1671.3</v>
      </c>
      <c r="F37" s="163">
        <v>3147.46</v>
      </c>
      <c r="G37" s="125"/>
      <c r="H37" s="125"/>
      <c r="K37" s="125"/>
      <c r="L37" s="125"/>
      <c r="M37" s="125"/>
      <c r="N37" s="125"/>
    </row>
    <row r="38" spans="1:14" ht="14.1" customHeight="1">
      <c r="A38" s="134" t="s">
        <v>292</v>
      </c>
      <c r="B38" s="45" t="s">
        <v>230</v>
      </c>
      <c r="C38" s="159">
        <v>108.6</v>
      </c>
      <c r="D38" s="159">
        <v>109.3</v>
      </c>
      <c r="E38" s="159">
        <v>113.8</v>
      </c>
      <c r="F38" s="160">
        <v>104.1</v>
      </c>
      <c r="G38" s="125"/>
      <c r="H38" s="125"/>
      <c r="K38" s="125"/>
      <c r="L38" s="125"/>
      <c r="M38" s="125"/>
      <c r="N38" s="125"/>
    </row>
    <row r="39" spans="1:14" ht="14.1" customHeight="1">
      <c r="A39" s="60"/>
      <c r="B39" s="45" t="s">
        <v>231</v>
      </c>
      <c r="C39" s="161" t="s">
        <v>64</v>
      </c>
      <c r="D39" s="162">
        <v>538</v>
      </c>
      <c r="E39" s="205">
        <v>19837.599999999999</v>
      </c>
      <c r="F39" s="163">
        <v>3072.74</v>
      </c>
      <c r="G39" s="125"/>
      <c r="H39" s="125"/>
      <c r="K39" s="452"/>
      <c r="L39" s="125"/>
      <c r="M39" s="125"/>
      <c r="N39" s="125"/>
    </row>
    <row r="40" spans="1:14" ht="27.95" customHeight="1">
      <c r="A40" s="58" t="s">
        <v>251</v>
      </c>
      <c r="B40" s="88" t="s">
        <v>229</v>
      </c>
      <c r="C40" s="167">
        <v>2078</v>
      </c>
      <c r="D40" s="167">
        <v>2023</v>
      </c>
      <c r="E40" s="203">
        <v>11875.8</v>
      </c>
      <c r="F40" s="196">
        <v>5870.39</v>
      </c>
      <c r="G40" s="125"/>
      <c r="H40" s="125"/>
      <c r="K40" s="125"/>
      <c r="L40" s="125"/>
      <c r="M40" s="125"/>
      <c r="N40" s="125"/>
    </row>
    <row r="41" spans="1:14" ht="14.1" customHeight="1">
      <c r="A41" s="134" t="s">
        <v>250</v>
      </c>
      <c r="B41" s="59" t="s">
        <v>230</v>
      </c>
      <c r="C41" s="164">
        <v>100.2</v>
      </c>
      <c r="D41" s="164">
        <v>99.9</v>
      </c>
      <c r="E41" s="164">
        <v>121.5</v>
      </c>
      <c r="F41" s="192">
        <v>121.6</v>
      </c>
      <c r="G41" s="125"/>
      <c r="H41" s="125"/>
      <c r="K41" s="125"/>
      <c r="L41" s="125"/>
      <c r="M41" s="125"/>
      <c r="N41" s="125"/>
    </row>
    <row r="42" spans="1:14" ht="14.1" customHeight="1">
      <c r="A42" s="134" t="s">
        <v>252</v>
      </c>
      <c r="B42" s="59" t="s">
        <v>231</v>
      </c>
      <c r="C42" s="166" t="s">
        <v>64</v>
      </c>
      <c r="D42" s="167">
        <v>2043</v>
      </c>
      <c r="E42" s="203">
        <v>122660.6</v>
      </c>
      <c r="F42" s="196">
        <v>5003.29</v>
      </c>
      <c r="G42" s="125"/>
      <c r="H42" s="125"/>
      <c r="K42" s="452"/>
      <c r="L42" s="125"/>
      <c r="M42" s="125"/>
      <c r="N42" s="125"/>
    </row>
    <row r="43" spans="1:14" ht="14.1" customHeight="1">
      <c r="A43" s="88" t="s">
        <v>253</v>
      </c>
      <c r="B43" s="88" t="s">
        <v>229</v>
      </c>
      <c r="C43" s="167">
        <v>8997</v>
      </c>
      <c r="D43" s="167">
        <v>8428</v>
      </c>
      <c r="E43" s="203">
        <v>52405</v>
      </c>
      <c r="F43" s="196">
        <v>6217.96</v>
      </c>
      <c r="G43" s="125"/>
      <c r="H43" s="125"/>
      <c r="K43" s="125"/>
      <c r="L43" s="125"/>
      <c r="M43" s="125"/>
      <c r="N43" s="125"/>
    </row>
    <row r="44" spans="1:14" ht="14.1" customHeight="1">
      <c r="A44" s="134" t="s">
        <v>254</v>
      </c>
      <c r="B44" s="59" t="s">
        <v>230</v>
      </c>
      <c r="C44" s="164">
        <v>100.5</v>
      </c>
      <c r="D44" s="164">
        <v>101.6</v>
      </c>
      <c r="E44" s="164">
        <v>119.7</v>
      </c>
      <c r="F44" s="192">
        <v>117.8</v>
      </c>
      <c r="G44" s="125"/>
      <c r="H44" s="125"/>
      <c r="K44" s="125"/>
      <c r="L44" s="125"/>
      <c r="M44" s="125"/>
      <c r="N44" s="125"/>
    </row>
    <row r="45" spans="1:14" ht="14.1" customHeight="1">
      <c r="A45" s="45"/>
      <c r="B45" s="59" t="s">
        <v>231</v>
      </c>
      <c r="C45" s="166" t="s">
        <v>64</v>
      </c>
      <c r="D45" s="167">
        <v>8311</v>
      </c>
      <c r="E45" s="203">
        <v>521282.9</v>
      </c>
      <c r="F45" s="196">
        <v>5226.84</v>
      </c>
      <c r="G45" s="125"/>
      <c r="H45" s="125"/>
      <c r="K45" s="452"/>
      <c r="L45" s="125"/>
      <c r="M45" s="125"/>
      <c r="N45" s="125"/>
    </row>
    <row r="46" spans="1:14" ht="14.1" customHeight="1">
      <c r="A46" s="148" t="s">
        <v>258</v>
      </c>
      <c r="B46" s="148" t="s">
        <v>229</v>
      </c>
      <c r="C46" s="162">
        <v>2978</v>
      </c>
      <c r="D46" s="162">
        <v>2839</v>
      </c>
      <c r="E46" s="205">
        <v>20227.7</v>
      </c>
      <c r="F46" s="197">
        <v>7124.94</v>
      </c>
      <c r="G46" s="125"/>
      <c r="H46" s="125"/>
      <c r="K46" s="125"/>
      <c r="L46" s="125"/>
      <c r="M46" s="125"/>
      <c r="N46" s="125"/>
    </row>
    <row r="47" spans="1:14" ht="14.1" customHeight="1">
      <c r="A47" s="134" t="s">
        <v>255</v>
      </c>
      <c r="B47" s="45" t="s">
        <v>230</v>
      </c>
      <c r="C47" s="159">
        <v>99</v>
      </c>
      <c r="D47" s="159">
        <v>100.7</v>
      </c>
      <c r="E47" s="159">
        <v>129</v>
      </c>
      <c r="F47" s="193">
        <v>128</v>
      </c>
      <c r="G47" s="125"/>
      <c r="H47" s="125"/>
      <c r="K47" s="125"/>
      <c r="L47" s="125"/>
      <c r="M47" s="125"/>
      <c r="N47" s="125"/>
    </row>
    <row r="48" spans="1:14" ht="14.1" customHeight="1">
      <c r="A48" s="45"/>
      <c r="B48" s="45" t="s">
        <v>231</v>
      </c>
      <c r="C48" s="161" t="s">
        <v>64</v>
      </c>
      <c r="D48" s="162">
        <v>2915</v>
      </c>
      <c r="E48" s="205">
        <v>194095.3</v>
      </c>
      <c r="F48" s="197">
        <v>5548.75</v>
      </c>
      <c r="G48" s="125"/>
      <c r="H48" s="125"/>
      <c r="K48" s="452"/>
      <c r="L48" s="125"/>
      <c r="M48" s="125"/>
      <c r="N48" s="125"/>
    </row>
    <row r="49" spans="1:14" ht="14.1" customHeight="1">
      <c r="A49" s="148" t="s">
        <v>259</v>
      </c>
      <c r="B49" s="148" t="s">
        <v>229</v>
      </c>
      <c r="C49" s="162">
        <v>2809</v>
      </c>
      <c r="D49" s="162">
        <v>2728</v>
      </c>
      <c r="E49" s="205">
        <v>15884.1</v>
      </c>
      <c r="F49" s="197">
        <v>5822.62</v>
      </c>
      <c r="G49" s="125"/>
      <c r="H49" s="125"/>
      <c r="K49" s="125"/>
      <c r="L49" s="125"/>
      <c r="M49" s="125"/>
      <c r="N49" s="125"/>
    </row>
    <row r="50" spans="1:14" ht="14.1" customHeight="1">
      <c r="A50" s="134" t="s">
        <v>256</v>
      </c>
      <c r="B50" s="45" t="s">
        <v>230</v>
      </c>
      <c r="C50" s="159">
        <v>99.3</v>
      </c>
      <c r="D50" s="159">
        <v>99.7</v>
      </c>
      <c r="E50" s="159">
        <v>112.7</v>
      </c>
      <c r="F50" s="193">
        <v>113.1</v>
      </c>
      <c r="G50" s="125"/>
      <c r="H50" s="125"/>
      <c r="K50" s="125"/>
      <c r="L50" s="125"/>
      <c r="M50" s="125"/>
      <c r="N50" s="125"/>
    </row>
    <row r="51" spans="1:14" ht="14.1" customHeight="1">
      <c r="A51" s="60"/>
      <c r="B51" s="45" t="s">
        <v>231</v>
      </c>
      <c r="C51" s="161" t="s">
        <v>64</v>
      </c>
      <c r="D51" s="162">
        <v>2697</v>
      </c>
      <c r="E51" s="205">
        <v>169104.9</v>
      </c>
      <c r="F51" s="197">
        <v>5225.09</v>
      </c>
      <c r="G51" s="125"/>
      <c r="H51" s="125"/>
      <c r="K51" s="452"/>
      <c r="L51" s="125"/>
      <c r="M51" s="125"/>
      <c r="N51" s="125"/>
    </row>
    <row r="52" spans="1:14" ht="14.1" customHeight="1">
      <c r="A52" s="148" t="s">
        <v>260</v>
      </c>
      <c r="B52" s="148" t="s">
        <v>229</v>
      </c>
      <c r="C52" s="162">
        <v>3210</v>
      </c>
      <c r="D52" s="162">
        <v>2861</v>
      </c>
      <c r="E52" s="205">
        <v>16293.2</v>
      </c>
      <c r="F52" s="197">
        <v>5694.93</v>
      </c>
      <c r="G52" s="125"/>
      <c r="H52" s="125"/>
      <c r="K52" s="125"/>
      <c r="L52" s="125"/>
      <c r="M52" s="125"/>
      <c r="N52" s="125"/>
    </row>
    <row r="53" spans="1:14" ht="14.1" customHeight="1">
      <c r="A53" s="134" t="s">
        <v>261</v>
      </c>
      <c r="B53" s="45" t="s">
        <v>230</v>
      </c>
      <c r="C53" s="159">
        <v>103</v>
      </c>
      <c r="D53" s="159">
        <v>104.4</v>
      </c>
      <c r="E53" s="159">
        <v>116.3</v>
      </c>
      <c r="F53" s="193">
        <v>111.4</v>
      </c>
      <c r="G53" s="125"/>
      <c r="H53" s="125"/>
      <c r="K53" s="125"/>
      <c r="L53" s="125"/>
      <c r="M53" s="125"/>
      <c r="N53" s="125"/>
    </row>
    <row r="54" spans="1:14" ht="14.1" customHeight="1">
      <c r="A54" s="45"/>
      <c r="B54" s="45" t="s">
        <v>231</v>
      </c>
      <c r="C54" s="161" t="s">
        <v>64</v>
      </c>
      <c r="D54" s="162">
        <v>2699</v>
      </c>
      <c r="E54" s="205">
        <v>158082.70000000001</v>
      </c>
      <c r="F54" s="197">
        <v>4880.8999999999996</v>
      </c>
      <c r="G54" s="125"/>
      <c r="H54" s="125"/>
      <c r="K54" s="452"/>
      <c r="L54" s="125"/>
      <c r="M54" s="125"/>
      <c r="N54" s="125"/>
    </row>
    <row r="55" spans="1:14" ht="27.95" customHeight="1">
      <c r="A55" s="58" t="s">
        <v>262</v>
      </c>
      <c r="B55" s="88" t="s">
        <v>229</v>
      </c>
      <c r="C55" s="167">
        <v>41884</v>
      </c>
      <c r="D55" s="167">
        <v>37328</v>
      </c>
      <c r="E55" s="203">
        <v>171006.3</v>
      </c>
      <c r="F55" s="196">
        <v>4581.18</v>
      </c>
      <c r="G55" s="125"/>
      <c r="H55" s="125"/>
      <c r="K55" s="125"/>
      <c r="L55" s="125"/>
      <c r="M55" s="125"/>
      <c r="N55" s="125"/>
    </row>
    <row r="56" spans="1:14" ht="14.1" customHeight="1">
      <c r="A56" s="134" t="s">
        <v>446</v>
      </c>
      <c r="B56" s="59" t="s">
        <v>230</v>
      </c>
      <c r="C56" s="164">
        <v>99.3</v>
      </c>
      <c r="D56" s="164">
        <v>99.5</v>
      </c>
      <c r="E56" s="164">
        <v>105.3</v>
      </c>
      <c r="F56" s="192">
        <v>105.8</v>
      </c>
      <c r="G56" s="125"/>
      <c r="H56" s="125"/>
      <c r="K56" s="125"/>
      <c r="L56" s="125"/>
      <c r="M56" s="125"/>
      <c r="N56" s="125"/>
    </row>
    <row r="57" spans="1:14" ht="14.1" customHeight="1">
      <c r="A57" s="60"/>
      <c r="B57" s="59" t="s">
        <v>231</v>
      </c>
      <c r="C57" s="166" t="s">
        <v>64</v>
      </c>
      <c r="D57" s="167">
        <v>38357</v>
      </c>
      <c r="E57" s="203">
        <v>1973637.6</v>
      </c>
      <c r="F57" s="196">
        <v>4287.87</v>
      </c>
      <c r="G57" s="125"/>
      <c r="H57" s="125"/>
      <c r="K57" s="452"/>
      <c r="L57" s="125"/>
      <c r="M57" s="125"/>
      <c r="N57" s="125"/>
    </row>
    <row r="58" spans="1:14" ht="14.1" customHeight="1">
      <c r="A58" s="148" t="s">
        <v>112</v>
      </c>
      <c r="B58" s="148"/>
      <c r="C58" s="266"/>
      <c r="D58" s="266"/>
      <c r="E58" s="559"/>
      <c r="F58" s="229"/>
      <c r="G58" s="125"/>
      <c r="H58" s="125"/>
      <c r="K58" s="125"/>
      <c r="L58" s="125"/>
      <c r="M58" s="125"/>
      <c r="N58" s="125"/>
    </row>
    <row r="59" spans="1:14" ht="14.1" customHeight="1">
      <c r="A59" s="57" t="s">
        <v>113</v>
      </c>
      <c r="B59" s="148"/>
      <c r="C59" s="266"/>
      <c r="D59" s="266"/>
      <c r="E59" s="559"/>
      <c r="F59" s="229"/>
      <c r="G59" s="125"/>
      <c r="H59" s="125"/>
      <c r="K59" s="125"/>
      <c r="L59" s="125"/>
      <c r="M59" s="125"/>
      <c r="N59" s="125"/>
    </row>
    <row r="60" spans="1:14" ht="14.1" customHeight="1">
      <c r="A60" s="148" t="s">
        <v>263</v>
      </c>
      <c r="B60" s="148" t="s">
        <v>229</v>
      </c>
      <c r="C60" s="162">
        <v>10893</v>
      </c>
      <c r="D60" s="162">
        <v>10578</v>
      </c>
      <c r="E60" s="205">
        <v>59786.8</v>
      </c>
      <c r="F60" s="197">
        <v>5651.99</v>
      </c>
      <c r="G60" s="125"/>
      <c r="H60" s="125"/>
      <c r="K60" s="125"/>
      <c r="L60" s="125"/>
      <c r="M60" s="125"/>
      <c r="N60" s="125"/>
    </row>
    <row r="61" spans="1:14" ht="14.1" customHeight="1">
      <c r="A61" s="134" t="s">
        <v>264</v>
      </c>
      <c r="B61" s="45" t="s">
        <v>230</v>
      </c>
      <c r="C61" s="159">
        <v>100.5</v>
      </c>
      <c r="D61" s="159">
        <v>100.8</v>
      </c>
      <c r="E61" s="159">
        <v>109.2</v>
      </c>
      <c r="F61" s="193">
        <v>108.4</v>
      </c>
      <c r="G61" s="125"/>
      <c r="H61" s="125"/>
      <c r="K61" s="125"/>
      <c r="L61" s="125"/>
      <c r="M61" s="125"/>
      <c r="N61" s="125"/>
    </row>
    <row r="62" spans="1:14" ht="14.1" customHeight="1">
      <c r="A62" s="45" t="s">
        <v>257</v>
      </c>
      <c r="B62" s="45" t="s">
        <v>231</v>
      </c>
      <c r="C62" s="161" t="s">
        <v>64</v>
      </c>
      <c r="D62" s="162">
        <v>10514</v>
      </c>
      <c r="E62" s="205">
        <v>676398.5</v>
      </c>
      <c r="F62" s="197">
        <v>5361.09</v>
      </c>
      <c r="G62" s="125"/>
      <c r="H62" s="125"/>
      <c r="K62" s="452"/>
      <c r="L62" s="125"/>
      <c r="M62" s="125"/>
      <c r="N62" s="125"/>
    </row>
    <row r="63" spans="1:14" ht="14.1" customHeight="1">
      <c r="A63" s="148" t="s">
        <v>265</v>
      </c>
      <c r="B63" s="148" t="s">
        <v>229</v>
      </c>
      <c r="C63" s="162">
        <v>28199</v>
      </c>
      <c r="D63" s="162">
        <v>24032</v>
      </c>
      <c r="E63" s="205">
        <v>97667.4</v>
      </c>
      <c r="F63" s="163">
        <v>4064.06</v>
      </c>
      <c r="G63" s="125"/>
      <c r="H63" s="125"/>
      <c r="K63" s="125"/>
      <c r="L63" s="125"/>
      <c r="M63" s="125"/>
      <c r="N63" s="125"/>
    </row>
    <row r="64" spans="1:14" ht="14.1" customHeight="1">
      <c r="A64" s="44" t="s">
        <v>266</v>
      </c>
      <c r="B64" s="129" t="s">
        <v>230</v>
      </c>
      <c r="C64" s="159">
        <v>98.9</v>
      </c>
      <c r="D64" s="159">
        <v>99</v>
      </c>
      <c r="E64" s="159">
        <v>103.4</v>
      </c>
      <c r="F64" s="160">
        <v>104.5</v>
      </c>
      <c r="G64" s="125"/>
      <c r="H64" s="125"/>
      <c r="K64" s="125"/>
      <c r="L64" s="125"/>
      <c r="M64" s="125"/>
      <c r="N64" s="125"/>
    </row>
    <row r="65" spans="1:14" ht="14.1" customHeight="1">
      <c r="A65" s="61"/>
      <c r="B65" s="129" t="s">
        <v>231</v>
      </c>
      <c r="C65" s="161" t="s">
        <v>64</v>
      </c>
      <c r="D65" s="162">
        <v>25132</v>
      </c>
      <c r="E65" s="205">
        <v>1131026.7</v>
      </c>
      <c r="F65" s="163">
        <v>3750.29</v>
      </c>
      <c r="G65" s="125"/>
      <c r="H65" s="125"/>
      <c r="K65" s="452"/>
      <c r="L65" s="125"/>
      <c r="M65" s="125"/>
      <c r="N65" s="125"/>
    </row>
    <row r="66" spans="1:14" ht="14.1" customHeight="1">
      <c r="A66" s="88" t="s">
        <v>268</v>
      </c>
      <c r="B66" s="88" t="s">
        <v>229</v>
      </c>
      <c r="C66" s="167">
        <v>7072</v>
      </c>
      <c r="D66" s="167">
        <v>6671</v>
      </c>
      <c r="E66" s="203">
        <v>34667</v>
      </c>
      <c r="F66" s="196">
        <v>5196.67</v>
      </c>
      <c r="G66" s="125"/>
      <c r="H66" s="125"/>
      <c r="K66" s="125"/>
      <c r="L66" s="125"/>
      <c r="M66" s="125"/>
      <c r="N66" s="125"/>
    </row>
    <row r="67" spans="1:14" ht="14.1" customHeight="1">
      <c r="A67" s="134" t="s">
        <v>269</v>
      </c>
      <c r="B67" s="59" t="s">
        <v>230</v>
      </c>
      <c r="C67" s="164">
        <v>101.3</v>
      </c>
      <c r="D67" s="164">
        <v>100.6</v>
      </c>
      <c r="E67" s="164">
        <v>116.3</v>
      </c>
      <c r="F67" s="192">
        <v>115.6</v>
      </c>
      <c r="G67" s="125"/>
      <c r="H67" s="125"/>
      <c r="K67" s="125"/>
      <c r="L67" s="125"/>
      <c r="M67" s="125"/>
      <c r="N67" s="125"/>
    </row>
    <row r="68" spans="1:14" ht="14.1" customHeight="1">
      <c r="A68" s="45"/>
      <c r="B68" s="59" t="s">
        <v>231</v>
      </c>
      <c r="C68" s="166" t="s">
        <v>64</v>
      </c>
      <c r="D68" s="167">
        <v>6537</v>
      </c>
      <c r="E68" s="203">
        <v>362513.1</v>
      </c>
      <c r="F68" s="196">
        <v>4621.3</v>
      </c>
      <c r="G68" s="125"/>
      <c r="H68" s="125"/>
      <c r="K68" s="452"/>
      <c r="L68" s="125"/>
      <c r="M68" s="125"/>
      <c r="N68" s="125"/>
    </row>
    <row r="69" spans="1:14" ht="14.1" customHeight="1">
      <c r="A69" s="88" t="s">
        <v>270</v>
      </c>
      <c r="B69" s="88" t="s">
        <v>229</v>
      </c>
      <c r="C69" s="167">
        <v>12342</v>
      </c>
      <c r="D69" s="167">
        <v>9642</v>
      </c>
      <c r="E69" s="203">
        <v>37431.199999999997</v>
      </c>
      <c r="F69" s="196">
        <v>3882.1</v>
      </c>
      <c r="G69" s="125"/>
      <c r="H69" s="125"/>
      <c r="K69" s="125"/>
      <c r="L69" s="125"/>
      <c r="M69" s="125"/>
      <c r="N69" s="125"/>
    </row>
    <row r="70" spans="1:14" ht="14.1" customHeight="1">
      <c r="A70" s="44" t="s">
        <v>634</v>
      </c>
      <c r="B70" s="62" t="s">
        <v>230</v>
      </c>
      <c r="C70" s="164">
        <v>101.8</v>
      </c>
      <c r="D70" s="164">
        <v>102.9</v>
      </c>
      <c r="E70" s="164">
        <v>104.1</v>
      </c>
      <c r="F70" s="192">
        <v>101.2</v>
      </c>
      <c r="G70" s="125"/>
      <c r="H70" s="125"/>
      <c r="K70" s="125"/>
      <c r="L70" s="125"/>
      <c r="M70" s="125"/>
      <c r="N70" s="125"/>
    </row>
    <row r="71" spans="1:14" ht="14.1" customHeight="1">
      <c r="A71" s="61"/>
      <c r="B71" s="62" t="s">
        <v>231</v>
      </c>
      <c r="C71" s="166" t="s">
        <v>64</v>
      </c>
      <c r="D71" s="167">
        <v>9491</v>
      </c>
      <c r="E71" s="203">
        <v>437518.8</v>
      </c>
      <c r="F71" s="196">
        <v>3841.52</v>
      </c>
      <c r="G71" s="125"/>
      <c r="H71" s="125"/>
      <c r="K71" s="452"/>
      <c r="L71" s="125"/>
      <c r="M71" s="125"/>
      <c r="N71" s="125"/>
    </row>
    <row r="72" spans="1:14" ht="14.1" customHeight="1">
      <c r="A72" s="88" t="s">
        <v>271</v>
      </c>
      <c r="B72" s="88" t="s">
        <v>229</v>
      </c>
      <c r="C72" s="167">
        <v>15606</v>
      </c>
      <c r="D72" s="167">
        <v>14983</v>
      </c>
      <c r="E72" s="203">
        <v>118619.3</v>
      </c>
      <c r="F72" s="196">
        <v>7916.93</v>
      </c>
      <c r="G72" s="125"/>
      <c r="H72" s="125"/>
      <c r="K72" s="125"/>
      <c r="L72" s="125"/>
      <c r="M72" s="125"/>
      <c r="N72" s="125"/>
    </row>
    <row r="73" spans="1:14" ht="15" customHeight="1">
      <c r="A73" s="134" t="s">
        <v>272</v>
      </c>
      <c r="B73" s="59" t="s">
        <v>230</v>
      </c>
      <c r="C73" s="164">
        <v>101</v>
      </c>
      <c r="D73" s="164">
        <v>101</v>
      </c>
      <c r="E73" s="164">
        <v>103.8</v>
      </c>
      <c r="F73" s="192">
        <v>102.7</v>
      </c>
      <c r="G73" s="125"/>
      <c r="H73" s="125"/>
      <c r="K73" s="125"/>
      <c r="L73" s="125"/>
      <c r="M73" s="125"/>
      <c r="N73" s="125"/>
    </row>
    <row r="74" spans="1:14" ht="14.1" customHeight="1">
      <c r="A74" s="45" t="s">
        <v>257</v>
      </c>
      <c r="B74" s="59" t="s">
        <v>231</v>
      </c>
      <c r="C74" s="166" t="s">
        <v>64</v>
      </c>
      <c r="D74" s="167">
        <v>14985</v>
      </c>
      <c r="E74" s="203">
        <v>1394849.4</v>
      </c>
      <c r="F74" s="196">
        <v>7756.92</v>
      </c>
      <c r="G74" s="125"/>
      <c r="H74" s="125"/>
      <c r="K74" s="452"/>
      <c r="L74" s="125"/>
      <c r="M74" s="125"/>
      <c r="N74" s="125"/>
    </row>
    <row r="75" spans="1:14" ht="14.1" customHeight="1">
      <c r="A75" s="88" t="s">
        <v>273</v>
      </c>
      <c r="B75" s="88" t="s">
        <v>229</v>
      </c>
      <c r="C75" s="167">
        <v>3464</v>
      </c>
      <c r="D75" s="167">
        <v>3349</v>
      </c>
      <c r="E75" s="203">
        <v>19701.099999999999</v>
      </c>
      <c r="F75" s="196">
        <v>5882.68</v>
      </c>
      <c r="G75" s="125"/>
      <c r="H75" s="125"/>
      <c r="K75" s="125"/>
      <c r="L75" s="125"/>
      <c r="M75" s="125"/>
      <c r="N75" s="125"/>
    </row>
    <row r="76" spans="1:14" ht="14.1" customHeight="1">
      <c r="A76" s="134" t="s">
        <v>267</v>
      </c>
      <c r="B76" s="59" t="s">
        <v>230</v>
      </c>
      <c r="C76" s="164">
        <v>100.9</v>
      </c>
      <c r="D76" s="164">
        <v>101.7</v>
      </c>
      <c r="E76" s="164">
        <v>115.5</v>
      </c>
      <c r="F76" s="192">
        <v>113.6</v>
      </c>
      <c r="G76" s="125"/>
      <c r="H76" s="125"/>
      <c r="K76" s="125"/>
      <c r="L76" s="125"/>
      <c r="M76" s="125"/>
      <c r="N76" s="125"/>
    </row>
    <row r="77" spans="1:14" ht="14.1" customHeight="1">
      <c r="A77" s="60"/>
      <c r="B77" s="59" t="s">
        <v>231</v>
      </c>
      <c r="C77" s="166" t="s">
        <v>64</v>
      </c>
      <c r="D77" s="167">
        <v>3334</v>
      </c>
      <c r="E77" s="203">
        <v>206219.6</v>
      </c>
      <c r="F77" s="196">
        <v>5154.46</v>
      </c>
      <c r="G77" s="125"/>
      <c r="H77" s="125"/>
      <c r="K77" s="452"/>
      <c r="L77" s="125"/>
      <c r="M77" s="125"/>
      <c r="N77" s="125"/>
    </row>
    <row r="78" spans="1:14" ht="29.25" customHeight="1">
      <c r="A78" s="58" t="s">
        <v>447</v>
      </c>
      <c r="B78" s="88" t="s">
        <v>229</v>
      </c>
      <c r="C78" s="166">
        <v>15545</v>
      </c>
      <c r="D78" s="167">
        <v>14511</v>
      </c>
      <c r="E78" s="203">
        <v>100460.3</v>
      </c>
      <c r="F78" s="196">
        <v>6923.04</v>
      </c>
      <c r="G78" s="125"/>
      <c r="H78" s="125"/>
      <c r="K78" s="125"/>
      <c r="L78" s="125"/>
      <c r="M78" s="125"/>
      <c r="N78" s="125"/>
    </row>
    <row r="79" spans="1:14" ht="13.5" customHeight="1">
      <c r="A79" s="66" t="s">
        <v>448</v>
      </c>
      <c r="B79" s="59" t="s">
        <v>230</v>
      </c>
      <c r="C79" s="170">
        <v>102.6</v>
      </c>
      <c r="D79" s="164">
        <v>102.6</v>
      </c>
      <c r="E79" s="164">
        <v>111.6</v>
      </c>
      <c r="F79" s="192">
        <v>108.8</v>
      </c>
      <c r="G79" s="125"/>
      <c r="H79" s="125"/>
      <c r="K79" s="125"/>
      <c r="L79" s="125"/>
      <c r="M79" s="125"/>
      <c r="N79" s="125"/>
    </row>
    <row r="80" spans="1:14" ht="14.1" customHeight="1">
      <c r="A80" s="66" t="s">
        <v>449</v>
      </c>
      <c r="B80" s="59" t="s">
        <v>231</v>
      </c>
      <c r="C80" s="166" t="s">
        <v>64</v>
      </c>
      <c r="D80" s="167">
        <v>14039</v>
      </c>
      <c r="E80" s="203">
        <v>1044569.9</v>
      </c>
      <c r="F80" s="196">
        <v>6200.41</v>
      </c>
      <c r="G80" s="125"/>
      <c r="H80" s="125"/>
      <c r="K80" s="452"/>
      <c r="L80" s="125"/>
      <c r="M80" s="125"/>
      <c r="N80" s="125"/>
    </row>
    <row r="81" spans="1:14" ht="27.95" customHeight="1">
      <c r="A81" s="58" t="s">
        <v>275</v>
      </c>
      <c r="B81" s="88" t="s">
        <v>229</v>
      </c>
      <c r="C81" s="167">
        <v>48820</v>
      </c>
      <c r="D81" s="167">
        <v>44764</v>
      </c>
      <c r="E81" s="203">
        <v>170914.5</v>
      </c>
      <c r="F81" s="196">
        <v>3818.12</v>
      </c>
      <c r="G81" s="125"/>
      <c r="H81" s="125"/>
      <c r="K81" s="125"/>
      <c r="L81" s="125"/>
      <c r="M81" s="125"/>
      <c r="N81" s="125"/>
    </row>
    <row r="82" spans="1:14" ht="14.1" customHeight="1">
      <c r="A82" s="134" t="s">
        <v>274</v>
      </c>
      <c r="B82" s="59" t="s">
        <v>230</v>
      </c>
      <c r="C82" s="164">
        <v>97.1</v>
      </c>
      <c r="D82" s="164">
        <v>98.2</v>
      </c>
      <c r="E82" s="164">
        <v>118.4</v>
      </c>
      <c r="F82" s="192">
        <v>120.6</v>
      </c>
      <c r="G82" s="125"/>
      <c r="H82" s="125"/>
      <c r="K82" s="125"/>
      <c r="L82" s="125"/>
      <c r="M82" s="125"/>
      <c r="N82" s="125"/>
    </row>
    <row r="83" spans="1:14" ht="14.1" customHeight="1">
      <c r="A83" s="79" t="s">
        <v>378</v>
      </c>
      <c r="B83" s="59" t="s">
        <v>231</v>
      </c>
      <c r="C83" s="166" t="s">
        <v>64</v>
      </c>
      <c r="D83" s="167">
        <v>45485</v>
      </c>
      <c r="E83" s="203">
        <v>1959331.4</v>
      </c>
      <c r="F83" s="196">
        <v>3589.7</v>
      </c>
      <c r="G83" s="125"/>
      <c r="H83" s="125"/>
      <c r="K83" s="452"/>
      <c r="L83" s="125"/>
      <c r="M83" s="125"/>
      <c r="N83" s="125"/>
    </row>
    <row r="84" spans="1:14" ht="31.5" customHeight="1">
      <c r="A84" s="58" t="s">
        <v>450</v>
      </c>
      <c r="B84" s="309" t="s">
        <v>229</v>
      </c>
      <c r="C84" s="310">
        <v>2908</v>
      </c>
      <c r="D84" s="310">
        <v>2802</v>
      </c>
      <c r="E84" s="560">
        <v>13989</v>
      </c>
      <c r="F84" s="333">
        <v>4992.51</v>
      </c>
      <c r="G84" s="125"/>
      <c r="H84" s="125"/>
      <c r="K84" s="125"/>
      <c r="L84" s="125"/>
      <c r="M84" s="125"/>
      <c r="N84" s="125"/>
    </row>
    <row r="85" spans="1:14" ht="14.1" customHeight="1">
      <c r="A85" s="66" t="s">
        <v>451</v>
      </c>
      <c r="B85" s="317" t="s">
        <v>230</v>
      </c>
      <c r="C85" s="277">
        <v>99.7</v>
      </c>
      <c r="D85" s="277">
        <v>99.5</v>
      </c>
      <c r="E85" s="277">
        <v>120.6</v>
      </c>
      <c r="F85" s="275">
        <v>121.2</v>
      </c>
      <c r="G85" s="125"/>
      <c r="H85" s="125"/>
      <c r="K85" s="125"/>
      <c r="L85" s="125"/>
      <c r="M85" s="125"/>
      <c r="N85" s="125"/>
    </row>
    <row r="86" spans="1:14" ht="14.1" customHeight="1">
      <c r="A86" s="66"/>
      <c r="B86" s="317" t="s">
        <v>231</v>
      </c>
      <c r="C86" s="166" t="s">
        <v>64</v>
      </c>
      <c r="D86" s="310">
        <v>2889</v>
      </c>
      <c r="E86" s="560">
        <v>147795.1</v>
      </c>
      <c r="F86" s="333">
        <v>4263.16</v>
      </c>
      <c r="G86" s="125"/>
      <c r="H86" s="125"/>
      <c r="K86" s="452"/>
      <c r="L86" s="125"/>
      <c r="M86" s="125"/>
      <c r="N86" s="125"/>
    </row>
    <row r="87" spans="1:14" ht="14.1" customHeight="1">
      <c r="A87" s="148"/>
      <c r="B87" s="148"/>
      <c r="C87" s="148"/>
      <c r="D87" s="148"/>
      <c r="E87" s="148"/>
      <c r="F87" s="148"/>
      <c r="K87" s="125"/>
    </row>
    <row r="88" spans="1:14">
      <c r="B88" s="148"/>
      <c r="C88" s="148"/>
      <c r="D88" s="148"/>
      <c r="E88" s="148"/>
      <c r="F88" s="148"/>
    </row>
    <row r="89" spans="1:14">
      <c r="B89" s="148"/>
      <c r="C89" s="148"/>
      <c r="D89" s="148"/>
      <c r="E89" s="148"/>
      <c r="F89" s="148"/>
    </row>
    <row r="90" spans="1:14">
      <c r="A90" s="148"/>
      <c r="B90" s="148"/>
      <c r="C90" s="148"/>
      <c r="D90" s="148"/>
      <c r="E90" s="148"/>
      <c r="F90" s="148"/>
    </row>
    <row r="91" spans="1:14">
      <c r="B91" s="148"/>
      <c r="C91" s="148"/>
      <c r="D91" s="148"/>
      <c r="E91" s="148"/>
      <c r="F91" s="148"/>
    </row>
    <row r="92" spans="1:14">
      <c r="A92" s="148"/>
      <c r="B92" s="148"/>
      <c r="C92" s="148"/>
      <c r="D92" s="148"/>
      <c r="E92" s="148"/>
      <c r="F92" s="148"/>
    </row>
    <row r="93" spans="1:14">
      <c r="A93" s="148"/>
      <c r="B93" s="148"/>
      <c r="C93" s="148"/>
      <c r="D93" s="148"/>
      <c r="E93" s="148"/>
      <c r="F93" s="148"/>
    </row>
    <row r="94" spans="1:14">
      <c r="A94" s="148"/>
      <c r="B94" s="148"/>
      <c r="C94" s="148"/>
      <c r="D94" s="148"/>
      <c r="E94" s="148"/>
      <c r="F94" s="148"/>
    </row>
    <row r="95" spans="1:14">
      <c r="A95" s="148"/>
      <c r="B95" s="148"/>
      <c r="C95" s="148"/>
      <c r="D95" s="148"/>
      <c r="E95" s="148"/>
      <c r="F95" s="148"/>
    </row>
    <row r="96" spans="1:14">
      <c r="A96" s="148"/>
      <c r="B96" s="148"/>
      <c r="C96" s="148"/>
      <c r="D96" s="148"/>
      <c r="E96" s="148"/>
      <c r="F96" s="148"/>
    </row>
    <row r="97" spans="1:6">
      <c r="A97" s="148"/>
      <c r="B97" s="148"/>
      <c r="C97" s="148"/>
      <c r="D97" s="148"/>
      <c r="E97" s="148"/>
      <c r="F97" s="148"/>
    </row>
    <row r="98" spans="1:6">
      <c r="A98" s="148"/>
      <c r="B98" s="148"/>
      <c r="C98" s="148"/>
      <c r="D98" s="148"/>
      <c r="E98" s="148"/>
      <c r="F98" s="148"/>
    </row>
  </sheetData>
  <mergeCells count="6">
    <mergeCell ref="A1:F1"/>
    <mergeCell ref="C3:D3"/>
    <mergeCell ref="A2:B2"/>
    <mergeCell ref="A3:B3"/>
    <mergeCell ref="E2:E3"/>
    <mergeCell ref="F2:F3"/>
  </mergeCells>
  <printOptions horizontalCentered="1"/>
  <pageMargins left="0.23622047244094491" right="0.23622047244094491" top="0.19685039370078741" bottom="0.19685039370078741" header="0.31496062992125984" footer="0.31496062992125984"/>
  <pageSetup paperSize="9" scale="54" orientation="portrait" horizont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G61"/>
  <sheetViews>
    <sheetView zoomScale="90" zoomScaleNormal="90" workbookViewId="0">
      <pane ySplit="3" topLeftCell="A4" activePane="bottomLeft" state="frozen"/>
      <selection activeCell="J31" sqref="J31"/>
      <selection pane="bottomLeft" sqref="A1:F1"/>
    </sheetView>
  </sheetViews>
  <sheetFormatPr defaultColWidth="9.140625" defaultRowHeight="15"/>
  <cols>
    <col min="1" max="1" width="40.7109375" style="177" customWidth="1"/>
    <col min="2" max="2" width="2.7109375" style="177" customWidth="1"/>
    <col min="3" max="6" width="19.7109375" style="177" customWidth="1"/>
    <col min="7" max="16384" width="9.140625" style="177"/>
  </cols>
  <sheetData>
    <row r="1" spans="1:7" ht="54" customHeight="1">
      <c r="A1" s="670" t="s">
        <v>664</v>
      </c>
      <c r="B1" s="670"/>
      <c r="C1" s="670"/>
      <c r="D1" s="671"/>
      <c r="E1" s="671"/>
      <c r="F1" s="671"/>
    </row>
    <row r="2" spans="1:7" ht="60" customHeight="1">
      <c r="A2" s="638" t="s">
        <v>8</v>
      </c>
      <c r="B2" s="621"/>
      <c r="C2" s="626" t="s">
        <v>232</v>
      </c>
      <c r="D2" s="621" t="s">
        <v>233</v>
      </c>
      <c r="E2" s="626" t="s">
        <v>276</v>
      </c>
      <c r="F2" s="627" t="s">
        <v>277</v>
      </c>
    </row>
    <row r="3" spans="1:7" ht="38.1" customHeight="1" thickBot="1">
      <c r="A3" s="674" t="s">
        <v>687</v>
      </c>
      <c r="B3" s="675"/>
      <c r="C3" s="649"/>
      <c r="D3" s="623"/>
      <c r="E3" s="649"/>
      <c r="F3" s="676"/>
    </row>
    <row r="4" spans="1:7" ht="15.75" thickTop="1">
      <c r="A4" s="88" t="s">
        <v>110</v>
      </c>
      <c r="B4" s="318" t="s">
        <v>229</v>
      </c>
      <c r="C4" s="319">
        <v>103.5</v>
      </c>
      <c r="D4" s="319">
        <v>103</v>
      </c>
      <c r="E4" s="319">
        <v>111.3</v>
      </c>
      <c r="F4" s="320">
        <v>108.1</v>
      </c>
      <c r="G4" s="125"/>
    </row>
    <row r="5" spans="1:7">
      <c r="A5" s="134" t="s">
        <v>111</v>
      </c>
      <c r="B5" s="59" t="s">
        <v>230</v>
      </c>
      <c r="C5" s="170" t="s">
        <v>64</v>
      </c>
      <c r="D5" s="170">
        <v>102.9</v>
      </c>
      <c r="E5" s="170">
        <v>110.5</v>
      </c>
      <c r="F5" s="321">
        <v>107.4</v>
      </c>
      <c r="G5" s="125"/>
    </row>
    <row r="6" spans="1:7">
      <c r="A6" s="148" t="s">
        <v>112</v>
      </c>
      <c r="B6" s="148"/>
      <c r="C6" s="278"/>
      <c r="D6" s="278"/>
      <c r="E6" s="278"/>
      <c r="F6" s="279"/>
      <c r="G6" s="125"/>
    </row>
    <row r="7" spans="1:7">
      <c r="A7" s="57" t="s">
        <v>113</v>
      </c>
      <c r="B7" s="148"/>
      <c r="C7" s="278"/>
      <c r="D7" s="278"/>
      <c r="E7" s="278"/>
      <c r="F7" s="279"/>
      <c r="G7" s="125"/>
    </row>
    <row r="8" spans="1:7">
      <c r="A8" s="88" t="s">
        <v>236</v>
      </c>
      <c r="B8" s="88" t="s">
        <v>229</v>
      </c>
      <c r="C8" s="170">
        <v>104.6</v>
      </c>
      <c r="D8" s="170">
        <v>103.9</v>
      </c>
      <c r="E8" s="170">
        <v>106.2</v>
      </c>
      <c r="F8" s="321">
        <v>102.2</v>
      </c>
      <c r="G8" s="125"/>
    </row>
    <row r="9" spans="1:7">
      <c r="A9" s="134" t="s">
        <v>237</v>
      </c>
      <c r="B9" s="59" t="s">
        <v>230</v>
      </c>
      <c r="C9" s="170" t="s">
        <v>64</v>
      </c>
      <c r="D9" s="170">
        <v>100</v>
      </c>
      <c r="E9" s="170">
        <v>105.1</v>
      </c>
      <c r="F9" s="321">
        <v>105.2</v>
      </c>
      <c r="G9" s="125"/>
    </row>
    <row r="10" spans="1:7">
      <c r="A10" s="148" t="s">
        <v>238</v>
      </c>
      <c r="B10" s="148"/>
      <c r="C10" s="278"/>
      <c r="D10" s="278"/>
      <c r="E10" s="278"/>
      <c r="F10" s="279"/>
    </row>
    <row r="11" spans="1:7">
      <c r="A11" s="57" t="s">
        <v>239</v>
      </c>
      <c r="B11" s="148"/>
      <c r="C11" s="278"/>
      <c r="D11" s="278"/>
      <c r="E11" s="278"/>
      <c r="F11" s="279"/>
      <c r="G11" s="125"/>
    </row>
    <row r="12" spans="1:7">
      <c r="A12" s="88" t="s">
        <v>240</v>
      </c>
      <c r="B12" s="88" t="s">
        <v>229</v>
      </c>
      <c r="C12" s="170">
        <v>106.4</v>
      </c>
      <c r="D12" s="170">
        <v>105.8</v>
      </c>
      <c r="E12" s="170">
        <v>109.4</v>
      </c>
      <c r="F12" s="321">
        <v>103.4</v>
      </c>
      <c r="G12" s="125"/>
    </row>
    <row r="13" spans="1:7">
      <c r="A13" s="134" t="s">
        <v>241</v>
      </c>
      <c r="B13" s="59" t="s">
        <v>230</v>
      </c>
      <c r="C13" s="170" t="s">
        <v>64</v>
      </c>
      <c r="D13" s="170">
        <v>101.7</v>
      </c>
      <c r="E13" s="170">
        <v>107.2</v>
      </c>
      <c r="F13" s="322">
        <v>105.3</v>
      </c>
      <c r="G13" s="125"/>
    </row>
    <row r="14" spans="1:7">
      <c r="A14" s="148" t="s">
        <v>242</v>
      </c>
      <c r="B14" s="148"/>
      <c r="C14" s="270"/>
      <c r="D14" s="270"/>
      <c r="E14" s="270"/>
      <c r="F14" s="215"/>
      <c r="G14" s="125"/>
    </row>
    <row r="15" spans="1:7">
      <c r="A15" s="57" t="s">
        <v>113</v>
      </c>
      <c r="B15" s="148"/>
      <c r="C15" s="270"/>
      <c r="D15" s="270"/>
      <c r="E15" s="270"/>
      <c r="F15" s="215"/>
      <c r="G15" s="125"/>
    </row>
    <row r="16" spans="1:7">
      <c r="A16" s="148" t="s">
        <v>243</v>
      </c>
      <c r="B16" s="148" t="s">
        <v>229</v>
      </c>
      <c r="C16" s="169">
        <v>95.4</v>
      </c>
      <c r="D16" s="169">
        <v>94.4</v>
      </c>
      <c r="E16" s="169">
        <v>99.4</v>
      </c>
      <c r="F16" s="323">
        <v>105.3</v>
      </c>
      <c r="G16" s="125"/>
    </row>
    <row r="17" spans="1:7">
      <c r="A17" s="134" t="s">
        <v>244</v>
      </c>
      <c r="B17" s="45" t="s">
        <v>230</v>
      </c>
      <c r="C17" s="169" t="s">
        <v>64</v>
      </c>
      <c r="D17" s="169">
        <v>84.6</v>
      </c>
      <c r="E17" s="169">
        <v>94.2</v>
      </c>
      <c r="F17" s="323">
        <v>111.4</v>
      </c>
      <c r="G17" s="125"/>
    </row>
    <row r="18" spans="1:7">
      <c r="A18" s="148" t="s">
        <v>245</v>
      </c>
      <c r="B18" s="178" t="s">
        <v>229</v>
      </c>
      <c r="C18" s="270">
        <v>120</v>
      </c>
      <c r="D18" s="324">
        <v>122.4</v>
      </c>
      <c r="E18" s="270">
        <v>110.3</v>
      </c>
      <c r="F18" s="324">
        <v>90.1</v>
      </c>
      <c r="G18" s="125"/>
    </row>
    <row r="19" spans="1:7">
      <c r="A19" s="134" t="s">
        <v>246</v>
      </c>
      <c r="B19" s="325" t="s">
        <v>230</v>
      </c>
      <c r="C19" s="270" t="s">
        <v>64</v>
      </c>
      <c r="D19" s="324">
        <v>120.7</v>
      </c>
      <c r="E19" s="270">
        <v>112.2</v>
      </c>
      <c r="F19" s="324">
        <v>93</v>
      </c>
      <c r="G19" s="96"/>
    </row>
    <row r="20" spans="1:7">
      <c r="A20" s="148" t="s">
        <v>442</v>
      </c>
      <c r="B20" s="148" t="s">
        <v>229</v>
      </c>
      <c r="C20" s="169">
        <v>129.19999999999999</v>
      </c>
      <c r="D20" s="169">
        <v>129</v>
      </c>
      <c r="E20" s="169">
        <v>200.7</v>
      </c>
      <c r="F20" s="323">
        <v>155.5</v>
      </c>
      <c r="G20" s="96"/>
    </row>
    <row r="21" spans="1:7">
      <c r="A21" s="134" t="s">
        <v>287</v>
      </c>
      <c r="B21" s="45" t="s">
        <v>230</v>
      </c>
      <c r="C21" s="169" t="s">
        <v>64</v>
      </c>
      <c r="D21" s="169">
        <v>129.69999999999999</v>
      </c>
      <c r="E21" s="169">
        <v>141.6</v>
      </c>
      <c r="F21" s="323">
        <v>109.2</v>
      </c>
      <c r="G21" s="96"/>
    </row>
    <row r="22" spans="1:7">
      <c r="A22" s="148" t="s">
        <v>443</v>
      </c>
      <c r="B22" s="148" t="s">
        <v>229</v>
      </c>
      <c r="C22" s="169">
        <v>106.4</v>
      </c>
      <c r="D22" s="169">
        <v>106.8</v>
      </c>
      <c r="E22" s="169">
        <v>119.6</v>
      </c>
      <c r="F22" s="323">
        <v>112</v>
      </c>
      <c r="G22" s="96"/>
    </row>
    <row r="23" spans="1:7" s="106" customFormat="1">
      <c r="A23" s="134" t="s">
        <v>444</v>
      </c>
      <c r="B23" s="45" t="s">
        <v>230</v>
      </c>
      <c r="C23" s="169" t="s">
        <v>64</v>
      </c>
      <c r="D23" s="169">
        <v>106.7</v>
      </c>
      <c r="E23" s="169">
        <v>120.1</v>
      </c>
      <c r="F23" s="323">
        <v>112.5</v>
      </c>
      <c r="G23" s="96"/>
    </row>
    <row r="24" spans="1:7" s="106" customFormat="1">
      <c r="A24" s="148" t="s">
        <v>574</v>
      </c>
      <c r="B24" s="148" t="s">
        <v>229</v>
      </c>
      <c r="C24" s="169">
        <v>117.5</v>
      </c>
      <c r="D24" s="169">
        <v>114.2</v>
      </c>
      <c r="E24" s="169">
        <v>120.8</v>
      </c>
      <c r="F24" s="323">
        <v>105.7</v>
      </c>
      <c r="G24" s="96"/>
    </row>
    <row r="25" spans="1:7" s="106" customFormat="1">
      <c r="A25" s="134" t="s">
        <v>498</v>
      </c>
      <c r="B25" s="45" t="s">
        <v>230</v>
      </c>
      <c r="C25" s="169" t="s">
        <v>64</v>
      </c>
      <c r="D25" s="169">
        <v>108.4</v>
      </c>
      <c r="E25" s="169">
        <v>121.5</v>
      </c>
      <c r="F25" s="323">
        <v>112.1</v>
      </c>
      <c r="G25" s="96"/>
    </row>
    <row r="26" spans="1:7" s="106" customFormat="1">
      <c r="A26" s="148" t="s">
        <v>248</v>
      </c>
      <c r="B26" s="148" t="s">
        <v>229</v>
      </c>
      <c r="C26" s="169">
        <v>96</v>
      </c>
      <c r="D26" s="169">
        <v>96.1</v>
      </c>
      <c r="E26" s="169">
        <v>110.7</v>
      </c>
      <c r="F26" s="323">
        <v>115.2</v>
      </c>
      <c r="G26" s="96"/>
    </row>
    <row r="27" spans="1:7" s="106" customFormat="1">
      <c r="A27" s="134" t="s">
        <v>249</v>
      </c>
      <c r="B27" s="45" t="s">
        <v>230</v>
      </c>
      <c r="C27" s="169" t="s">
        <v>64</v>
      </c>
      <c r="D27" s="169">
        <v>95.6</v>
      </c>
      <c r="E27" s="169">
        <v>107.2</v>
      </c>
      <c r="F27" s="323">
        <v>112.1</v>
      </c>
      <c r="G27" s="96"/>
    </row>
    <row r="28" spans="1:7" s="106" customFormat="1">
      <c r="A28" s="148" t="s">
        <v>445</v>
      </c>
      <c r="B28" s="148" t="s">
        <v>229</v>
      </c>
      <c r="C28" s="169">
        <v>160.1</v>
      </c>
      <c r="D28" s="169">
        <v>160.9</v>
      </c>
      <c r="E28" s="169">
        <v>170.9</v>
      </c>
      <c r="F28" s="323">
        <v>106.2</v>
      </c>
      <c r="G28" s="96"/>
    </row>
    <row r="29" spans="1:7" s="106" customFormat="1">
      <c r="A29" s="134" t="s">
        <v>292</v>
      </c>
      <c r="B29" s="45" t="s">
        <v>230</v>
      </c>
      <c r="C29" s="169" t="s">
        <v>64</v>
      </c>
      <c r="D29" s="169">
        <v>171.3</v>
      </c>
      <c r="E29" s="169">
        <v>189.6</v>
      </c>
      <c r="F29" s="323">
        <v>110.6</v>
      </c>
      <c r="G29" s="96"/>
    </row>
    <row r="30" spans="1:7" s="106" customFormat="1" ht="26.25">
      <c r="A30" s="58" t="s">
        <v>251</v>
      </c>
      <c r="B30" s="88" t="s">
        <v>229</v>
      </c>
      <c r="C30" s="170">
        <v>80.900000000000006</v>
      </c>
      <c r="D30" s="170">
        <v>79.5</v>
      </c>
      <c r="E30" s="170">
        <v>69.5</v>
      </c>
      <c r="F30" s="322">
        <v>87.4</v>
      </c>
      <c r="G30" s="96"/>
    </row>
    <row r="31" spans="1:7" s="106" customFormat="1" ht="24">
      <c r="A31" s="66" t="s">
        <v>408</v>
      </c>
      <c r="B31" s="59" t="s">
        <v>230</v>
      </c>
      <c r="C31" s="326" t="s">
        <v>64</v>
      </c>
      <c r="D31" s="326">
        <v>79.599999999999994</v>
      </c>
      <c r="E31" s="326">
        <v>79.3</v>
      </c>
      <c r="F31" s="327">
        <v>99.6</v>
      </c>
      <c r="G31" s="96"/>
    </row>
    <row r="32" spans="1:7" s="106" customFormat="1">
      <c r="A32" s="88" t="s">
        <v>253</v>
      </c>
      <c r="B32" s="88" t="s">
        <v>229</v>
      </c>
      <c r="C32" s="170">
        <v>100.3</v>
      </c>
      <c r="D32" s="170">
        <v>100</v>
      </c>
      <c r="E32" s="170">
        <v>118.5</v>
      </c>
      <c r="F32" s="322">
        <v>118.5</v>
      </c>
      <c r="G32" s="96"/>
    </row>
    <row r="33" spans="1:7" s="106" customFormat="1">
      <c r="A33" s="134" t="s">
        <v>254</v>
      </c>
      <c r="B33" s="59" t="s">
        <v>230</v>
      </c>
      <c r="C33" s="170" t="s">
        <v>64</v>
      </c>
      <c r="D33" s="170">
        <v>95.7</v>
      </c>
      <c r="E33" s="170">
        <v>103.1</v>
      </c>
      <c r="F33" s="322">
        <v>107.7</v>
      </c>
      <c r="G33" s="96"/>
    </row>
    <row r="34" spans="1:7" s="106" customFormat="1">
      <c r="A34" s="148" t="s">
        <v>258</v>
      </c>
      <c r="B34" s="148" t="s">
        <v>229</v>
      </c>
      <c r="C34" s="169">
        <v>99.2</v>
      </c>
      <c r="D34" s="169">
        <v>98.9</v>
      </c>
      <c r="E34" s="169">
        <v>116.5</v>
      </c>
      <c r="F34" s="328">
        <v>117.8</v>
      </c>
      <c r="G34" s="96"/>
    </row>
    <row r="35" spans="1:7" s="106" customFormat="1">
      <c r="A35" s="134" t="s">
        <v>255</v>
      </c>
      <c r="B35" s="45" t="s">
        <v>230</v>
      </c>
      <c r="C35" s="169" t="s">
        <v>64</v>
      </c>
      <c r="D35" s="169">
        <v>101.7</v>
      </c>
      <c r="E35" s="169">
        <v>108.8</v>
      </c>
      <c r="F35" s="328">
        <v>107</v>
      </c>
      <c r="G35" s="96"/>
    </row>
    <row r="36" spans="1:7" s="106" customFormat="1">
      <c r="A36" s="148" t="s">
        <v>259</v>
      </c>
      <c r="B36" s="148" t="s">
        <v>229</v>
      </c>
      <c r="C36" s="169">
        <v>101.8</v>
      </c>
      <c r="D36" s="169">
        <v>100.9</v>
      </c>
      <c r="E36" s="169">
        <v>121.7</v>
      </c>
      <c r="F36" s="328">
        <v>120.6</v>
      </c>
      <c r="G36" s="96"/>
    </row>
    <row r="37" spans="1:7" s="106" customFormat="1">
      <c r="A37" s="134" t="s">
        <v>256</v>
      </c>
      <c r="B37" s="45" t="s">
        <v>230</v>
      </c>
      <c r="C37" s="169" t="s">
        <v>64</v>
      </c>
      <c r="D37" s="169">
        <v>94.5</v>
      </c>
      <c r="E37" s="169">
        <v>109.9</v>
      </c>
      <c r="F37" s="328">
        <v>116.3</v>
      </c>
      <c r="G37" s="96"/>
    </row>
    <row r="38" spans="1:7" s="106" customFormat="1">
      <c r="A38" s="148" t="s">
        <v>260</v>
      </c>
      <c r="B38" s="148" t="s">
        <v>229</v>
      </c>
      <c r="C38" s="169">
        <v>99.9</v>
      </c>
      <c r="D38" s="169">
        <v>100.3</v>
      </c>
      <c r="E38" s="169">
        <v>118.1</v>
      </c>
      <c r="F38" s="328">
        <v>117.7</v>
      </c>
      <c r="G38" s="96"/>
    </row>
    <row r="39" spans="1:7" s="106" customFormat="1">
      <c r="A39" s="134" t="s">
        <v>261</v>
      </c>
      <c r="B39" s="45" t="s">
        <v>230</v>
      </c>
      <c r="C39" s="169" t="s">
        <v>64</v>
      </c>
      <c r="D39" s="169">
        <v>91.2</v>
      </c>
      <c r="E39" s="169">
        <v>91.2</v>
      </c>
      <c r="F39" s="328">
        <v>100.1</v>
      </c>
      <c r="G39" s="96"/>
    </row>
    <row r="40" spans="1:7" s="106" customFormat="1" ht="26.25">
      <c r="A40" s="58" t="s">
        <v>262</v>
      </c>
      <c r="B40" s="88" t="s">
        <v>229</v>
      </c>
      <c r="C40" s="170">
        <v>94.8</v>
      </c>
      <c r="D40" s="170">
        <v>93.4</v>
      </c>
      <c r="E40" s="170">
        <v>105.7</v>
      </c>
      <c r="F40" s="322">
        <v>113.2</v>
      </c>
      <c r="G40" s="96"/>
    </row>
    <row r="41" spans="1:7" s="106" customFormat="1">
      <c r="A41" s="134" t="s">
        <v>446</v>
      </c>
      <c r="B41" s="59" t="s">
        <v>230</v>
      </c>
      <c r="C41" s="170" t="s">
        <v>64</v>
      </c>
      <c r="D41" s="329">
        <v>93</v>
      </c>
      <c r="E41" s="329">
        <v>102.9</v>
      </c>
      <c r="F41" s="322">
        <v>110.6</v>
      </c>
      <c r="G41" s="96"/>
    </row>
    <row r="42" spans="1:7" s="106" customFormat="1">
      <c r="A42" s="148" t="s">
        <v>112</v>
      </c>
      <c r="B42" s="148"/>
      <c r="C42" s="270"/>
      <c r="D42" s="271"/>
      <c r="E42" s="271"/>
      <c r="F42" s="330"/>
      <c r="G42" s="96"/>
    </row>
    <row r="43" spans="1:7" s="106" customFormat="1" ht="14.25" customHeight="1">
      <c r="A43" s="57" t="s">
        <v>113</v>
      </c>
      <c r="B43" s="148"/>
      <c r="C43" s="270"/>
      <c r="D43" s="271"/>
      <c r="E43" s="271"/>
      <c r="F43" s="330"/>
      <c r="G43" s="96"/>
    </row>
    <row r="44" spans="1:7" s="106" customFormat="1">
      <c r="A44" s="148" t="s">
        <v>263</v>
      </c>
      <c r="B44" s="148" t="s">
        <v>229</v>
      </c>
      <c r="C44" s="169">
        <v>97.9</v>
      </c>
      <c r="D44" s="331">
        <v>97.3</v>
      </c>
      <c r="E44" s="331">
        <v>103.9</v>
      </c>
      <c r="F44" s="328">
        <v>106.8</v>
      </c>
      <c r="G44" s="96"/>
    </row>
    <row r="45" spans="1:7" s="106" customFormat="1">
      <c r="A45" s="134" t="s">
        <v>264</v>
      </c>
      <c r="B45" s="45" t="s">
        <v>230</v>
      </c>
      <c r="C45" s="169" t="s">
        <v>64</v>
      </c>
      <c r="D45" s="331">
        <v>87.2</v>
      </c>
      <c r="E45" s="331">
        <v>96</v>
      </c>
      <c r="F45" s="328">
        <v>110.1</v>
      </c>
      <c r="G45" s="96"/>
    </row>
    <row r="46" spans="1:7" s="106" customFormat="1">
      <c r="A46" s="148" t="s">
        <v>265</v>
      </c>
      <c r="B46" s="148" t="s">
        <v>229</v>
      </c>
      <c r="C46" s="169">
        <v>92.7</v>
      </c>
      <c r="D46" s="331">
        <v>90.4</v>
      </c>
      <c r="E46" s="331">
        <v>105.1</v>
      </c>
      <c r="F46" s="328">
        <v>116.2</v>
      </c>
      <c r="G46" s="96"/>
    </row>
    <row r="47" spans="1:7" s="106" customFormat="1">
      <c r="A47" s="44" t="s">
        <v>266</v>
      </c>
      <c r="B47" s="129" t="s">
        <v>230</v>
      </c>
      <c r="C47" s="169" t="s">
        <v>64</v>
      </c>
      <c r="D47" s="331">
        <v>94</v>
      </c>
      <c r="E47" s="331">
        <v>104.8</v>
      </c>
      <c r="F47" s="328">
        <v>111.5</v>
      </c>
      <c r="G47" s="96"/>
    </row>
    <row r="48" spans="1:7" s="106" customFormat="1">
      <c r="A48" s="88" t="s">
        <v>268</v>
      </c>
      <c r="B48" s="88" t="s">
        <v>229</v>
      </c>
      <c r="C48" s="170">
        <v>104.6</v>
      </c>
      <c r="D48" s="329">
        <v>103.5</v>
      </c>
      <c r="E48" s="329">
        <v>114.4</v>
      </c>
      <c r="F48" s="322">
        <v>110.6</v>
      </c>
      <c r="G48" s="125"/>
    </row>
    <row r="49" spans="1:7" s="106" customFormat="1">
      <c r="A49" s="134" t="s">
        <v>269</v>
      </c>
      <c r="B49" s="59" t="s">
        <v>230</v>
      </c>
      <c r="C49" s="170" t="s">
        <v>64</v>
      </c>
      <c r="D49" s="329">
        <v>102.3</v>
      </c>
      <c r="E49" s="329">
        <v>103.2</v>
      </c>
      <c r="F49" s="322">
        <v>100.9</v>
      </c>
      <c r="G49" s="125"/>
    </row>
    <row r="50" spans="1:7" s="106" customFormat="1">
      <c r="A50" s="88" t="s">
        <v>270</v>
      </c>
      <c r="B50" s="88" t="s">
        <v>229</v>
      </c>
      <c r="C50" s="170">
        <v>106.5</v>
      </c>
      <c r="D50" s="329">
        <v>110.3</v>
      </c>
      <c r="E50" s="329">
        <v>120.1</v>
      </c>
      <c r="F50" s="322">
        <v>108.9</v>
      </c>
      <c r="G50" s="96"/>
    </row>
    <row r="51" spans="1:7" s="106" customFormat="1">
      <c r="A51" s="44" t="s">
        <v>634</v>
      </c>
      <c r="B51" s="62" t="s">
        <v>230</v>
      </c>
      <c r="C51" s="170" t="s">
        <v>64</v>
      </c>
      <c r="D51" s="329">
        <v>109.4</v>
      </c>
      <c r="E51" s="329">
        <v>116.5</v>
      </c>
      <c r="F51" s="322">
        <v>106.5</v>
      </c>
      <c r="G51" s="96"/>
    </row>
    <row r="52" spans="1:7" s="106" customFormat="1">
      <c r="A52" s="88" t="s">
        <v>271</v>
      </c>
      <c r="B52" s="88" t="s">
        <v>229</v>
      </c>
      <c r="C52" s="170">
        <v>106.8</v>
      </c>
      <c r="D52" s="329">
        <v>106.3</v>
      </c>
      <c r="E52" s="329">
        <v>114</v>
      </c>
      <c r="F52" s="322">
        <v>107.2</v>
      </c>
      <c r="G52" s="125"/>
    </row>
    <row r="53" spans="1:7" s="106" customFormat="1">
      <c r="A53" s="134" t="s">
        <v>272</v>
      </c>
      <c r="B53" s="59" t="s">
        <v>230</v>
      </c>
      <c r="C53" s="170" t="s">
        <v>64</v>
      </c>
      <c r="D53" s="329">
        <v>110.1</v>
      </c>
      <c r="E53" s="329">
        <v>118.8</v>
      </c>
      <c r="F53" s="322">
        <v>107.9</v>
      </c>
      <c r="G53" s="125"/>
    </row>
    <row r="54" spans="1:7" s="106" customFormat="1">
      <c r="A54" s="88" t="s">
        <v>273</v>
      </c>
      <c r="B54" s="88" t="s">
        <v>229</v>
      </c>
      <c r="C54" s="170">
        <v>96.9</v>
      </c>
      <c r="D54" s="329">
        <v>98.9</v>
      </c>
      <c r="E54" s="329">
        <v>122.7</v>
      </c>
      <c r="F54" s="322">
        <v>124</v>
      </c>
      <c r="G54" s="177"/>
    </row>
    <row r="55" spans="1:7" s="106" customFormat="1">
      <c r="A55" s="134" t="s">
        <v>267</v>
      </c>
      <c r="B55" s="59" t="s">
        <v>230</v>
      </c>
      <c r="C55" s="170" t="s">
        <v>64</v>
      </c>
      <c r="D55" s="329">
        <v>100.1</v>
      </c>
      <c r="E55" s="329">
        <v>115.1</v>
      </c>
      <c r="F55" s="322">
        <v>115</v>
      </c>
      <c r="G55" s="177"/>
    </row>
    <row r="56" spans="1:7" ht="29.25" customHeight="1">
      <c r="A56" s="58" t="s">
        <v>447</v>
      </c>
      <c r="B56" s="88" t="s">
        <v>229</v>
      </c>
      <c r="C56" s="170">
        <v>103.1</v>
      </c>
      <c r="D56" s="170">
        <v>103</v>
      </c>
      <c r="E56" s="170">
        <v>110.2</v>
      </c>
      <c r="F56" s="322">
        <v>107</v>
      </c>
    </row>
    <row r="57" spans="1:7" ht="24.75" customHeight="1">
      <c r="A57" s="66" t="s">
        <v>452</v>
      </c>
      <c r="B57" s="59" t="s">
        <v>230</v>
      </c>
      <c r="C57" s="326" t="s">
        <v>64</v>
      </c>
      <c r="D57" s="326">
        <v>109.5</v>
      </c>
      <c r="E57" s="326">
        <v>116.8</v>
      </c>
      <c r="F57" s="327">
        <v>106.7</v>
      </c>
    </row>
    <row r="58" spans="1:7" s="106" customFormat="1" ht="26.25">
      <c r="A58" s="58" t="s">
        <v>275</v>
      </c>
      <c r="B58" s="88" t="s">
        <v>229</v>
      </c>
      <c r="C58" s="170">
        <v>110.6</v>
      </c>
      <c r="D58" s="329">
        <v>109.7</v>
      </c>
      <c r="E58" s="329">
        <v>119.2</v>
      </c>
      <c r="F58" s="322">
        <v>108.6</v>
      </c>
      <c r="G58" s="177"/>
    </row>
    <row r="59" spans="1:7" s="106" customFormat="1" ht="24">
      <c r="A59" s="66" t="s">
        <v>453</v>
      </c>
      <c r="B59" s="59" t="s">
        <v>230</v>
      </c>
      <c r="C59" s="326" t="s">
        <v>64</v>
      </c>
      <c r="D59" s="332">
        <v>111.9</v>
      </c>
      <c r="E59" s="332">
        <v>121.6</v>
      </c>
      <c r="F59" s="327">
        <v>108.7</v>
      </c>
      <c r="G59" s="177"/>
    </row>
    <row r="60" spans="1:7" ht="24.75">
      <c r="A60" s="58" t="s">
        <v>450</v>
      </c>
      <c r="B60" s="333" t="s">
        <v>229</v>
      </c>
      <c r="C60" s="278">
        <v>99.1</v>
      </c>
      <c r="D60" s="334">
        <v>99.3</v>
      </c>
      <c r="E60" s="334">
        <v>100.1</v>
      </c>
      <c r="F60" s="320">
        <v>100.7</v>
      </c>
    </row>
    <row r="61" spans="1:7" ht="24">
      <c r="A61" s="66" t="s">
        <v>451</v>
      </c>
      <c r="B61" s="335" t="s">
        <v>230</v>
      </c>
      <c r="C61" s="336" t="s">
        <v>64</v>
      </c>
      <c r="D61" s="337">
        <v>97.9</v>
      </c>
      <c r="E61" s="337">
        <v>100.2</v>
      </c>
      <c r="F61" s="338">
        <v>102.4</v>
      </c>
    </row>
  </sheetData>
  <mergeCells count="7">
    <mergeCell ref="A1:F1"/>
    <mergeCell ref="A2:B2"/>
    <mergeCell ref="E2:E3"/>
    <mergeCell ref="F2:F3"/>
    <mergeCell ref="A3:B3"/>
    <mergeCell ref="C2:C3"/>
    <mergeCell ref="D2:D3"/>
  </mergeCells>
  <pageMargins left="0.19685039370078741" right="0.19685039370078741" top="0.19685039370078741" bottom="0.19685039370078741" header="0.31496062992125984" footer="0.31496062992125984"/>
  <pageSetup paperSize="9" scale="66" orientation="portrait" horizont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20"/>
  <sheetViews>
    <sheetView zoomScale="90" zoomScaleNormal="90" workbookViewId="0">
      <selection activeCell="G13" sqref="G13"/>
    </sheetView>
  </sheetViews>
  <sheetFormatPr defaultRowHeight="15"/>
  <cols>
    <col min="1" max="1" width="5.7109375" customWidth="1"/>
    <col min="2" max="2" width="20.7109375" customWidth="1"/>
    <col min="3" max="5" width="10.7109375" customWidth="1"/>
    <col min="6" max="6" width="11.28515625" customWidth="1"/>
    <col min="7" max="7" width="10.7109375" customWidth="1"/>
  </cols>
  <sheetData>
    <row r="1" spans="1:10" ht="51.95" customHeight="1">
      <c r="A1" s="678" t="s">
        <v>577</v>
      </c>
      <c r="B1" s="679"/>
      <c r="C1" s="679"/>
      <c r="D1" s="679"/>
      <c r="E1" s="679"/>
      <c r="F1" s="679"/>
      <c r="G1" s="679"/>
    </row>
    <row r="2" spans="1:10" ht="26.1" customHeight="1">
      <c r="A2" s="638" t="s">
        <v>8</v>
      </c>
      <c r="B2" s="621"/>
      <c r="C2" s="631" t="s">
        <v>74</v>
      </c>
      <c r="D2" s="685"/>
      <c r="E2" s="685"/>
      <c r="F2" s="686"/>
      <c r="G2" s="627" t="s">
        <v>71</v>
      </c>
    </row>
    <row r="3" spans="1:10" ht="15" customHeight="1">
      <c r="A3" s="682"/>
      <c r="B3" s="622"/>
      <c r="C3" s="627" t="s">
        <v>51</v>
      </c>
      <c r="D3" s="635" t="s">
        <v>473</v>
      </c>
      <c r="E3" s="635"/>
      <c r="F3" s="635"/>
      <c r="G3" s="664"/>
    </row>
    <row r="4" spans="1:10" ht="15" customHeight="1">
      <c r="A4" s="683"/>
      <c r="B4" s="684"/>
      <c r="C4" s="659"/>
      <c r="D4" s="626" t="s">
        <v>72</v>
      </c>
      <c r="E4" s="627" t="s">
        <v>73</v>
      </c>
      <c r="F4" s="245"/>
      <c r="G4" s="664"/>
    </row>
    <row r="5" spans="1:10" ht="129.75" customHeight="1" thickBot="1">
      <c r="A5" s="680" t="s">
        <v>413</v>
      </c>
      <c r="B5" s="681"/>
      <c r="C5" s="649"/>
      <c r="D5" s="649"/>
      <c r="E5" s="649"/>
      <c r="F5" s="246" t="s">
        <v>474</v>
      </c>
      <c r="G5" s="676"/>
    </row>
    <row r="6" spans="1:10" s="177" customFormat="1" ht="26.1" customHeight="1" thickTop="1">
      <c r="A6" s="178">
        <v>2016</v>
      </c>
      <c r="B6" s="15" t="s">
        <v>62</v>
      </c>
      <c r="C6" s="172">
        <v>12394</v>
      </c>
      <c r="D6" s="172">
        <v>6212</v>
      </c>
      <c r="E6" s="172">
        <v>11522</v>
      </c>
      <c r="F6" s="172">
        <v>674</v>
      </c>
      <c r="G6" s="217">
        <v>1863</v>
      </c>
      <c r="H6" s="106"/>
      <c r="I6" s="171"/>
    </row>
    <row r="7" spans="1:10" s="177" customFormat="1" ht="15" customHeight="1">
      <c r="A7" s="178"/>
      <c r="B7" s="15" t="s">
        <v>68</v>
      </c>
      <c r="C7" s="266">
        <v>11256</v>
      </c>
      <c r="D7" s="266">
        <v>5703</v>
      </c>
      <c r="E7" s="266">
        <v>10549</v>
      </c>
      <c r="F7" s="266">
        <v>636</v>
      </c>
      <c r="G7" s="217">
        <v>2946</v>
      </c>
      <c r="H7" s="106"/>
      <c r="I7" s="171"/>
    </row>
    <row r="8" spans="1:10" s="177" customFormat="1" ht="15" customHeight="1">
      <c r="A8" s="178"/>
      <c r="B8" s="15" t="s">
        <v>69</v>
      </c>
      <c r="C8" s="266">
        <v>10829</v>
      </c>
      <c r="D8" s="266">
        <v>5624</v>
      </c>
      <c r="E8" s="266">
        <v>10119</v>
      </c>
      <c r="F8" s="266">
        <v>605</v>
      </c>
      <c r="G8" s="217">
        <v>3173</v>
      </c>
      <c r="H8" s="106"/>
      <c r="I8" s="171"/>
    </row>
    <row r="9" spans="1:10" s="177" customFormat="1" ht="15" customHeight="1">
      <c r="A9" s="178"/>
      <c r="B9" s="15" t="s">
        <v>70</v>
      </c>
      <c r="C9" s="266">
        <v>10196</v>
      </c>
      <c r="D9" s="266">
        <v>5231</v>
      </c>
      <c r="E9" s="266">
        <v>9541</v>
      </c>
      <c r="F9" s="266">
        <v>617</v>
      </c>
      <c r="G9" s="217">
        <v>2437</v>
      </c>
      <c r="H9" s="106"/>
      <c r="I9" s="171"/>
    </row>
    <row r="10" spans="1:10" s="177" customFormat="1" ht="26.1" customHeight="1">
      <c r="A10" s="178">
        <v>2017</v>
      </c>
      <c r="B10" s="15" t="s">
        <v>62</v>
      </c>
      <c r="C10" s="266">
        <v>10166</v>
      </c>
      <c r="D10" s="266">
        <v>5168</v>
      </c>
      <c r="E10" s="266">
        <v>9536</v>
      </c>
      <c r="F10" s="266">
        <v>637</v>
      </c>
      <c r="G10" s="217">
        <v>2659</v>
      </c>
      <c r="H10" s="106"/>
      <c r="I10" s="171"/>
    </row>
    <row r="11" spans="1:10" s="177" customFormat="1" ht="15" customHeight="1">
      <c r="A11" s="178"/>
      <c r="B11" s="15" t="s">
        <v>68</v>
      </c>
      <c r="C11" s="266">
        <v>9433</v>
      </c>
      <c r="D11" s="266">
        <v>4848</v>
      </c>
      <c r="E11" s="266">
        <v>8847</v>
      </c>
      <c r="F11" s="266">
        <v>535</v>
      </c>
      <c r="G11" s="217">
        <v>4400</v>
      </c>
      <c r="H11" s="106"/>
      <c r="I11" s="171"/>
    </row>
    <row r="12" spans="1:10" s="177" customFormat="1" ht="15" customHeight="1">
      <c r="A12" s="178"/>
      <c r="B12" s="15" t="s">
        <v>69</v>
      </c>
      <c r="C12" s="266">
        <v>8962</v>
      </c>
      <c r="D12" s="266">
        <v>4658</v>
      </c>
      <c r="E12" s="266">
        <v>8385</v>
      </c>
      <c r="F12" s="266">
        <v>522</v>
      </c>
      <c r="G12" s="217">
        <v>3803</v>
      </c>
      <c r="H12" s="106"/>
      <c r="I12" s="171"/>
    </row>
    <row r="13" spans="1:10" s="177" customFormat="1" ht="15" customHeight="1">
      <c r="A13" s="178"/>
      <c r="B13" s="15" t="s">
        <v>70</v>
      </c>
      <c r="C13" s="266">
        <v>8227</v>
      </c>
      <c r="D13" s="266">
        <v>4170</v>
      </c>
      <c r="E13" s="266">
        <v>7710</v>
      </c>
      <c r="F13" s="266">
        <v>479</v>
      </c>
      <c r="G13" s="217">
        <v>2882</v>
      </c>
      <c r="H13" s="106"/>
      <c r="I13" s="171"/>
    </row>
    <row r="14" spans="1:10" ht="15" customHeight="1">
      <c r="B14" s="23" t="s">
        <v>35</v>
      </c>
      <c r="C14" s="98">
        <f>C13/C9*100</f>
        <v>80.7</v>
      </c>
      <c r="D14" s="98">
        <f t="shared" ref="D14:G14" si="0">D13/D9*100</f>
        <v>79.7</v>
      </c>
      <c r="E14" s="98">
        <f t="shared" si="0"/>
        <v>80.8</v>
      </c>
      <c r="F14" s="98">
        <f t="shared" si="0"/>
        <v>77.599999999999994</v>
      </c>
      <c r="G14" s="218">
        <f t="shared" si="0"/>
        <v>118.3</v>
      </c>
      <c r="H14" s="106"/>
    </row>
    <row r="15" spans="1:10" ht="15" customHeight="1">
      <c r="B15" s="23" t="s">
        <v>63</v>
      </c>
      <c r="C15" s="98">
        <f>C13/C12*100</f>
        <v>91.8</v>
      </c>
      <c r="D15" s="98">
        <f t="shared" ref="D15:G15" si="1">D13/D12*100</f>
        <v>89.5</v>
      </c>
      <c r="E15" s="98">
        <f t="shared" si="1"/>
        <v>91.9</v>
      </c>
      <c r="F15" s="98">
        <f t="shared" si="1"/>
        <v>91.8</v>
      </c>
      <c r="G15" s="218">
        <f t="shared" si="1"/>
        <v>75.8</v>
      </c>
      <c r="H15" s="106"/>
      <c r="I15" s="153"/>
    </row>
    <row r="16" spans="1:10" ht="30" customHeight="1">
      <c r="A16" s="677" t="s">
        <v>426</v>
      </c>
      <c r="B16" s="677"/>
      <c r="C16" s="677"/>
      <c r="D16" s="677"/>
      <c r="E16" s="677"/>
      <c r="F16" s="677"/>
      <c r="G16" s="677"/>
      <c r="H16" s="677"/>
      <c r="J16" s="171"/>
    </row>
    <row r="17" spans="3:8">
      <c r="C17" s="86"/>
      <c r="D17" s="125"/>
      <c r="E17" s="125"/>
      <c r="F17" s="125"/>
      <c r="G17" s="125"/>
      <c r="H17" s="80"/>
    </row>
    <row r="18" spans="3:8">
      <c r="C18" s="125"/>
      <c r="D18" s="125"/>
      <c r="E18" s="125"/>
      <c r="F18" s="125"/>
      <c r="G18" s="125"/>
      <c r="H18" s="80"/>
    </row>
    <row r="19" spans="3:8">
      <c r="C19" s="125"/>
      <c r="D19" s="125"/>
      <c r="E19" s="125"/>
      <c r="F19" s="125"/>
      <c r="G19" s="125"/>
      <c r="H19" s="80"/>
    </row>
    <row r="20" spans="3:8">
      <c r="C20" s="87"/>
      <c r="D20" s="125"/>
      <c r="E20" s="125"/>
      <c r="F20" s="125"/>
      <c r="G20" s="125"/>
      <c r="H20" s="80"/>
    </row>
  </sheetData>
  <mergeCells count="10">
    <mergeCell ref="A16:H16"/>
    <mergeCell ref="G2:G5"/>
    <mergeCell ref="D4:D5"/>
    <mergeCell ref="E4:E5"/>
    <mergeCell ref="A1:G1"/>
    <mergeCell ref="A5:B5"/>
    <mergeCell ref="A2:B4"/>
    <mergeCell ref="C2:F2"/>
    <mergeCell ref="C3:C5"/>
    <mergeCell ref="D3:F3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portrait" horizont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19"/>
  <sheetViews>
    <sheetView zoomScale="90" zoomScaleNormal="90" workbookViewId="0">
      <selection sqref="A1:L1"/>
    </sheetView>
  </sheetViews>
  <sheetFormatPr defaultRowHeight="15"/>
  <cols>
    <col min="1" max="1" width="5.7109375" customWidth="1"/>
    <col min="2" max="2" width="20.7109375" customWidth="1"/>
    <col min="3" max="12" width="8.7109375" customWidth="1"/>
  </cols>
  <sheetData>
    <row r="1" spans="1:14" ht="51.95" customHeight="1">
      <c r="A1" s="678" t="s">
        <v>578</v>
      </c>
      <c r="B1" s="679"/>
      <c r="C1" s="679"/>
      <c r="D1" s="679"/>
      <c r="E1" s="679"/>
      <c r="F1" s="679"/>
      <c r="G1" s="679"/>
      <c r="H1" s="679"/>
      <c r="I1" s="679"/>
      <c r="J1" s="679"/>
      <c r="K1" s="679"/>
      <c r="L1" s="679"/>
    </row>
    <row r="2" spans="1:14" ht="26.1" customHeight="1">
      <c r="A2" s="638" t="s">
        <v>8</v>
      </c>
      <c r="B2" s="621"/>
      <c r="C2" s="626" t="s">
        <v>80</v>
      </c>
      <c r="D2" s="627" t="s">
        <v>81</v>
      </c>
      <c r="E2" s="638"/>
      <c r="F2" s="638"/>
      <c r="G2" s="621"/>
      <c r="H2" s="631" t="s">
        <v>82</v>
      </c>
      <c r="I2" s="685"/>
      <c r="J2" s="685"/>
      <c r="K2" s="685"/>
      <c r="L2" s="685"/>
    </row>
    <row r="3" spans="1:14" ht="108.75" customHeight="1" thickBot="1">
      <c r="A3" s="680" t="s">
        <v>478</v>
      </c>
      <c r="B3" s="681"/>
      <c r="C3" s="649"/>
      <c r="D3" s="247" t="s">
        <v>326</v>
      </c>
      <c r="E3" s="248" t="s">
        <v>84</v>
      </c>
      <c r="F3" s="248" t="s">
        <v>83</v>
      </c>
      <c r="G3" s="248" t="s">
        <v>624</v>
      </c>
      <c r="H3" s="247" t="s">
        <v>475</v>
      </c>
      <c r="I3" s="247" t="s">
        <v>85</v>
      </c>
      <c r="J3" s="247" t="s">
        <v>86</v>
      </c>
      <c r="K3" s="247" t="s">
        <v>87</v>
      </c>
      <c r="L3" s="249" t="s">
        <v>88</v>
      </c>
    </row>
    <row r="4" spans="1:14" s="177" customFormat="1" ht="26.1" customHeight="1" thickTop="1">
      <c r="A4" s="178">
        <v>2016</v>
      </c>
      <c r="B4" s="22" t="s">
        <v>62</v>
      </c>
      <c r="C4" s="172">
        <v>12394</v>
      </c>
      <c r="D4" s="124">
        <v>3367</v>
      </c>
      <c r="E4" s="124">
        <v>2765</v>
      </c>
      <c r="F4" s="124">
        <v>1314</v>
      </c>
      <c r="G4" s="311">
        <v>5477</v>
      </c>
      <c r="H4" s="85">
        <v>705</v>
      </c>
      <c r="I4" s="85">
        <v>2965</v>
      </c>
      <c r="J4" s="85">
        <v>2902</v>
      </c>
      <c r="K4" s="85">
        <v>2246</v>
      </c>
      <c r="L4" s="94">
        <v>3576</v>
      </c>
      <c r="M4" s="106"/>
    </row>
    <row r="5" spans="1:14" s="177" customFormat="1" ht="15" customHeight="1">
      <c r="A5" s="178"/>
      <c r="B5" s="22" t="s">
        <v>68</v>
      </c>
      <c r="C5" s="266">
        <v>11256</v>
      </c>
      <c r="D5" s="124">
        <v>2996</v>
      </c>
      <c r="E5" s="124">
        <v>2535</v>
      </c>
      <c r="F5" s="124">
        <v>1175</v>
      </c>
      <c r="G5" s="311">
        <v>4550</v>
      </c>
      <c r="H5" s="85">
        <v>527</v>
      </c>
      <c r="I5" s="85">
        <v>2639</v>
      </c>
      <c r="J5" s="85">
        <v>2663</v>
      </c>
      <c r="K5" s="85">
        <v>2023</v>
      </c>
      <c r="L5" s="94">
        <v>3404</v>
      </c>
      <c r="M5" s="106"/>
    </row>
    <row r="6" spans="1:14" s="177" customFormat="1" ht="15" customHeight="1">
      <c r="A6" s="178"/>
      <c r="B6" s="22" t="s">
        <v>69</v>
      </c>
      <c r="C6" s="266">
        <v>10829</v>
      </c>
      <c r="D6" s="124">
        <v>2963</v>
      </c>
      <c r="E6" s="124">
        <v>2421</v>
      </c>
      <c r="F6" s="124">
        <v>1141</v>
      </c>
      <c r="G6" s="311">
        <v>4304</v>
      </c>
      <c r="H6" s="85">
        <v>537</v>
      </c>
      <c r="I6" s="85">
        <v>2540</v>
      </c>
      <c r="J6" s="85">
        <v>2600</v>
      </c>
      <c r="K6" s="85">
        <v>1900</v>
      </c>
      <c r="L6" s="94">
        <v>3252</v>
      </c>
      <c r="M6" s="106"/>
    </row>
    <row r="7" spans="1:14" s="177" customFormat="1" ht="15" customHeight="1">
      <c r="A7" s="178"/>
      <c r="B7" s="22" t="s">
        <v>70</v>
      </c>
      <c r="C7" s="266">
        <v>10196</v>
      </c>
      <c r="D7" s="124">
        <v>2866</v>
      </c>
      <c r="E7" s="124">
        <v>2291</v>
      </c>
      <c r="F7" s="124">
        <v>1069</v>
      </c>
      <c r="G7" s="311">
        <v>3970</v>
      </c>
      <c r="H7" s="85">
        <v>491</v>
      </c>
      <c r="I7" s="85">
        <v>2405</v>
      </c>
      <c r="J7" s="85">
        <v>2461</v>
      </c>
      <c r="K7" s="85">
        <v>1748</v>
      </c>
      <c r="L7" s="94">
        <v>3091</v>
      </c>
      <c r="M7" s="106"/>
    </row>
    <row r="8" spans="1:14" s="177" customFormat="1" ht="26.1" customHeight="1">
      <c r="A8" s="178">
        <v>2017</v>
      </c>
      <c r="B8" s="22" t="s">
        <v>62</v>
      </c>
      <c r="C8" s="266">
        <v>10166</v>
      </c>
      <c r="D8" s="124">
        <v>2848</v>
      </c>
      <c r="E8" s="124">
        <v>2333</v>
      </c>
      <c r="F8" s="124">
        <v>1079</v>
      </c>
      <c r="G8" s="311">
        <v>3906</v>
      </c>
      <c r="H8" s="85">
        <v>504</v>
      </c>
      <c r="I8" s="85">
        <v>2421</v>
      </c>
      <c r="J8" s="85">
        <v>2443</v>
      </c>
      <c r="K8" s="85">
        <v>1769</v>
      </c>
      <c r="L8" s="94">
        <v>3029</v>
      </c>
      <c r="M8" s="106"/>
    </row>
    <row r="9" spans="1:14" s="177" customFormat="1" ht="15" customHeight="1">
      <c r="A9" s="178"/>
      <c r="B9" s="22" t="s">
        <v>68</v>
      </c>
      <c r="C9" s="266">
        <v>9433</v>
      </c>
      <c r="D9" s="124">
        <v>2700</v>
      </c>
      <c r="E9" s="124">
        <v>2169</v>
      </c>
      <c r="F9" s="124">
        <v>983</v>
      </c>
      <c r="G9" s="124">
        <v>3581</v>
      </c>
      <c r="H9" s="85">
        <v>412</v>
      </c>
      <c r="I9" s="85">
        <v>2229</v>
      </c>
      <c r="J9" s="85">
        <v>2278</v>
      </c>
      <c r="K9" s="85">
        <v>1626</v>
      </c>
      <c r="L9" s="94">
        <v>2888</v>
      </c>
      <c r="M9" s="106"/>
    </row>
    <row r="10" spans="1:14" s="177" customFormat="1" ht="15" customHeight="1">
      <c r="A10" s="178"/>
      <c r="B10" s="22" t="s">
        <v>69</v>
      </c>
      <c r="C10" s="266">
        <v>8962</v>
      </c>
      <c r="D10" s="124">
        <v>2568</v>
      </c>
      <c r="E10" s="124">
        <v>2009</v>
      </c>
      <c r="F10" s="124">
        <v>930</v>
      </c>
      <c r="G10" s="124">
        <v>3455</v>
      </c>
      <c r="H10" s="85">
        <v>423</v>
      </c>
      <c r="I10" s="85">
        <v>2076</v>
      </c>
      <c r="J10" s="85">
        <v>2124</v>
      </c>
      <c r="K10" s="85">
        <v>1565</v>
      </c>
      <c r="L10" s="94">
        <v>2774</v>
      </c>
      <c r="M10" s="106"/>
    </row>
    <row r="11" spans="1:14" s="177" customFormat="1" ht="15" customHeight="1">
      <c r="A11" s="178"/>
      <c r="B11" s="22" t="s">
        <v>70</v>
      </c>
      <c r="C11" s="266">
        <v>8227</v>
      </c>
      <c r="D11" s="124">
        <v>2453</v>
      </c>
      <c r="E11" s="124">
        <v>1831</v>
      </c>
      <c r="F11" s="124">
        <v>889</v>
      </c>
      <c r="G11" s="124">
        <v>3054</v>
      </c>
      <c r="H11" s="85">
        <v>379</v>
      </c>
      <c r="I11" s="85">
        <v>1969</v>
      </c>
      <c r="J11" s="85">
        <v>2078</v>
      </c>
      <c r="K11" s="85">
        <v>1522</v>
      </c>
      <c r="L11" s="94">
        <v>2279</v>
      </c>
      <c r="M11" s="106"/>
    </row>
    <row r="12" spans="1:14">
      <c r="B12" s="23" t="s">
        <v>35</v>
      </c>
      <c r="C12" s="277">
        <v>80.7</v>
      </c>
      <c r="D12" s="277">
        <v>85.6</v>
      </c>
      <c r="E12" s="277">
        <v>79.900000000000006</v>
      </c>
      <c r="F12" s="277">
        <v>83.2</v>
      </c>
      <c r="G12" s="277">
        <v>76.900000000000006</v>
      </c>
      <c r="H12" s="277">
        <v>77.2</v>
      </c>
      <c r="I12" s="277">
        <v>81.900000000000006</v>
      </c>
      <c r="J12" s="277">
        <v>84.4</v>
      </c>
      <c r="K12" s="277">
        <v>87.1</v>
      </c>
      <c r="L12" s="218">
        <v>73.7</v>
      </c>
      <c r="M12" s="106"/>
      <c r="N12" s="177"/>
    </row>
    <row r="13" spans="1:14">
      <c r="B13" s="23" t="s">
        <v>63</v>
      </c>
      <c r="C13" s="277">
        <v>91.8</v>
      </c>
      <c r="D13" s="277">
        <v>95.5</v>
      </c>
      <c r="E13" s="277">
        <v>91.1</v>
      </c>
      <c r="F13" s="277">
        <v>95.6</v>
      </c>
      <c r="G13" s="277">
        <v>88.4</v>
      </c>
      <c r="H13" s="277">
        <v>89.6</v>
      </c>
      <c r="I13" s="277">
        <v>94.8</v>
      </c>
      <c r="J13" s="277">
        <v>97.8</v>
      </c>
      <c r="K13" s="277">
        <v>97.3</v>
      </c>
      <c r="L13" s="218">
        <v>82.2</v>
      </c>
      <c r="M13" s="106"/>
    </row>
    <row r="14" spans="1:14"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106"/>
    </row>
    <row r="15" spans="1:14" ht="24" customHeight="1">
      <c r="A15" s="687" t="s">
        <v>479</v>
      </c>
      <c r="B15" s="687"/>
      <c r="C15" s="687"/>
      <c r="D15" s="687"/>
      <c r="E15" s="687"/>
      <c r="F15" s="687"/>
      <c r="G15" s="687"/>
      <c r="H15" s="687"/>
      <c r="I15" s="687"/>
      <c r="J15" s="687"/>
      <c r="K15" s="687"/>
      <c r="L15" s="687"/>
    </row>
    <row r="16" spans="1:14" ht="27.75" customHeight="1">
      <c r="A16" s="688" t="s">
        <v>480</v>
      </c>
      <c r="B16" s="688"/>
      <c r="C16" s="688"/>
      <c r="D16" s="688"/>
      <c r="E16" s="688"/>
      <c r="F16" s="688"/>
      <c r="G16" s="688"/>
      <c r="H16" s="688"/>
      <c r="I16" s="688"/>
      <c r="J16" s="688"/>
      <c r="K16" s="688"/>
      <c r="L16" s="688"/>
    </row>
    <row r="17" spans="3:13"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</row>
    <row r="18" spans="3:13">
      <c r="C18" s="125"/>
      <c r="D18" s="125"/>
      <c r="E18" s="125"/>
      <c r="F18" s="125"/>
      <c r="G18" s="125"/>
      <c r="H18" s="125"/>
      <c r="I18" s="125"/>
      <c r="J18" s="125"/>
      <c r="K18" s="125"/>
      <c r="L18" s="125"/>
    </row>
    <row r="19" spans="3:13">
      <c r="C19" s="125"/>
      <c r="D19" s="125"/>
      <c r="E19" s="125"/>
      <c r="F19" s="125"/>
      <c r="G19" s="125"/>
      <c r="H19" s="125"/>
      <c r="I19" s="125"/>
      <c r="J19" s="125"/>
      <c r="K19" s="125"/>
      <c r="L19" s="125"/>
    </row>
  </sheetData>
  <mergeCells count="8">
    <mergeCell ref="A1:L1"/>
    <mergeCell ref="A2:B2"/>
    <mergeCell ref="A3:B3"/>
    <mergeCell ref="A15:L15"/>
    <mergeCell ref="A16:L16"/>
    <mergeCell ref="C2:C3"/>
    <mergeCell ref="D2:G2"/>
    <mergeCell ref="H2:L2"/>
  </mergeCells>
  <printOptions horizontalCentered="1"/>
  <pageMargins left="0.27559055118110237" right="0.27559055118110237" top="0.74803149606299213" bottom="0.74803149606299213" header="0.31496062992125984" footer="0.31496062992125984"/>
  <pageSetup paperSize="9" orientation="landscape" horizontalDpi="429496729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K24"/>
  <sheetViews>
    <sheetView zoomScale="90" zoomScaleNormal="90" workbookViewId="0">
      <selection sqref="A1:I1"/>
    </sheetView>
  </sheetViews>
  <sheetFormatPr defaultRowHeight="15"/>
  <cols>
    <col min="1" max="1" width="5.7109375" customWidth="1"/>
    <col min="2" max="2" width="20.7109375" customWidth="1"/>
    <col min="3" max="9" width="10.28515625" customWidth="1"/>
  </cols>
  <sheetData>
    <row r="1" spans="1:10" ht="51.95" customHeight="1">
      <c r="A1" s="678" t="s">
        <v>579</v>
      </c>
      <c r="B1" s="679"/>
      <c r="C1" s="679"/>
      <c r="D1" s="679"/>
      <c r="E1" s="679"/>
      <c r="F1" s="679"/>
      <c r="G1" s="679"/>
      <c r="H1" s="679"/>
      <c r="I1" s="679"/>
    </row>
    <row r="2" spans="1:10" ht="24" customHeight="1">
      <c r="A2" s="638" t="s">
        <v>8</v>
      </c>
      <c r="B2" s="621"/>
      <c r="C2" s="626" t="s">
        <v>80</v>
      </c>
      <c r="D2" s="626" t="s">
        <v>481</v>
      </c>
      <c r="E2" s="692" t="s">
        <v>90</v>
      </c>
      <c r="F2" s="692" t="s">
        <v>91</v>
      </c>
      <c r="G2" s="693" t="s">
        <v>92</v>
      </c>
      <c r="H2" s="690" t="s">
        <v>93</v>
      </c>
      <c r="I2" s="627" t="s">
        <v>625</v>
      </c>
    </row>
    <row r="3" spans="1:10" ht="75.95" customHeight="1" thickBot="1">
      <c r="A3" s="680" t="s">
        <v>414</v>
      </c>
      <c r="B3" s="681"/>
      <c r="C3" s="649"/>
      <c r="D3" s="649"/>
      <c r="E3" s="649"/>
      <c r="F3" s="649"/>
      <c r="G3" s="649"/>
      <c r="H3" s="691"/>
      <c r="I3" s="676"/>
    </row>
    <row r="4" spans="1:10" s="177" customFormat="1" ht="26.1" customHeight="1" thickTop="1">
      <c r="A4" s="178">
        <v>2016</v>
      </c>
      <c r="B4" s="15" t="s">
        <v>62</v>
      </c>
      <c r="C4" s="172">
        <v>12394</v>
      </c>
      <c r="D4" s="124">
        <v>1265</v>
      </c>
      <c r="E4" s="124">
        <v>2358</v>
      </c>
      <c r="F4" s="124">
        <v>2079</v>
      </c>
      <c r="G4" s="124">
        <v>2041</v>
      </c>
      <c r="H4" s="124">
        <v>1787</v>
      </c>
      <c r="I4" s="178">
        <v>2864</v>
      </c>
      <c r="J4" s="201"/>
    </row>
    <row r="5" spans="1:10" s="177" customFormat="1" ht="15" customHeight="1">
      <c r="A5" s="178"/>
      <c r="B5" s="15" t="s">
        <v>68</v>
      </c>
      <c r="C5" s="266">
        <v>11256</v>
      </c>
      <c r="D5" s="124">
        <v>1236</v>
      </c>
      <c r="E5" s="124">
        <v>1806</v>
      </c>
      <c r="F5" s="124">
        <v>1830</v>
      </c>
      <c r="G5" s="124">
        <v>1966</v>
      </c>
      <c r="H5" s="124">
        <v>1697</v>
      </c>
      <c r="I5" s="178">
        <v>2721</v>
      </c>
      <c r="J5" s="201"/>
    </row>
    <row r="6" spans="1:10" s="177" customFormat="1" ht="15" customHeight="1">
      <c r="A6" s="178"/>
      <c r="B6" s="15" t="s">
        <v>69</v>
      </c>
      <c r="C6" s="266">
        <v>10829</v>
      </c>
      <c r="D6" s="124">
        <v>1256</v>
      </c>
      <c r="E6" s="124">
        <v>1708</v>
      </c>
      <c r="F6" s="124">
        <v>1622</v>
      </c>
      <c r="G6" s="124">
        <v>1913</v>
      </c>
      <c r="H6" s="124">
        <v>1673</v>
      </c>
      <c r="I6" s="178">
        <v>2657</v>
      </c>
      <c r="J6" s="201"/>
    </row>
    <row r="7" spans="1:10" s="177" customFormat="1" ht="15" customHeight="1">
      <c r="A7" s="178"/>
      <c r="B7" s="15" t="s">
        <v>70</v>
      </c>
      <c r="C7" s="266">
        <v>10196</v>
      </c>
      <c r="D7" s="124">
        <v>960</v>
      </c>
      <c r="E7" s="124">
        <v>1974</v>
      </c>
      <c r="F7" s="124">
        <v>1553</v>
      </c>
      <c r="G7" s="124">
        <v>1744</v>
      </c>
      <c r="H7" s="124">
        <v>1626</v>
      </c>
      <c r="I7" s="178">
        <v>2339</v>
      </c>
      <c r="J7" s="201"/>
    </row>
    <row r="8" spans="1:10" s="177" customFormat="1" ht="26.1" customHeight="1">
      <c r="A8" s="178">
        <v>2017</v>
      </c>
      <c r="B8" s="15" t="s">
        <v>62</v>
      </c>
      <c r="C8" s="266">
        <v>10166</v>
      </c>
      <c r="D8" s="124">
        <v>1304</v>
      </c>
      <c r="E8" s="124">
        <v>1797</v>
      </c>
      <c r="F8" s="124">
        <v>1592</v>
      </c>
      <c r="G8" s="124">
        <v>1572</v>
      </c>
      <c r="H8" s="124">
        <v>1586</v>
      </c>
      <c r="I8" s="178">
        <v>2315</v>
      </c>
      <c r="J8" s="201"/>
    </row>
    <row r="9" spans="1:10" s="177" customFormat="1" ht="15" customHeight="1">
      <c r="A9" s="178"/>
      <c r="B9" s="15" t="s">
        <v>68</v>
      </c>
      <c r="C9" s="266">
        <v>9433</v>
      </c>
      <c r="D9" s="124">
        <v>1071</v>
      </c>
      <c r="E9" s="124">
        <v>1600</v>
      </c>
      <c r="F9" s="124">
        <v>1549</v>
      </c>
      <c r="G9" s="124">
        <v>1527</v>
      </c>
      <c r="H9" s="124">
        <v>1464</v>
      </c>
      <c r="I9" s="178">
        <v>2222</v>
      </c>
      <c r="J9" s="201"/>
    </row>
    <row r="10" spans="1:10" s="177" customFormat="1" ht="15" customHeight="1">
      <c r="A10" s="178"/>
      <c r="B10" s="15" t="s">
        <v>69</v>
      </c>
      <c r="C10" s="266">
        <v>8962</v>
      </c>
      <c r="D10" s="124">
        <v>1145</v>
      </c>
      <c r="E10" s="124">
        <v>1536</v>
      </c>
      <c r="F10" s="124">
        <v>1329</v>
      </c>
      <c r="G10" s="124">
        <v>1535</v>
      </c>
      <c r="H10" s="124">
        <v>1314</v>
      </c>
      <c r="I10" s="178">
        <v>2103</v>
      </c>
      <c r="J10" s="201"/>
    </row>
    <row r="11" spans="1:10" s="177" customFormat="1" ht="15" customHeight="1">
      <c r="A11" s="178"/>
      <c r="B11" s="15" t="s">
        <v>70</v>
      </c>
      <c r="C11" s="266">
        <v>8227</v>
      </c>
      <c r="D11" s="124">
        <v>822</v>
      </c>
      <c r="E11" s="124">
        <v>1773</v>
      </c>
      <c r="F11" s="124">
        <v>1282</v>
      </c>
      <c r="G11" s="124">
        <v>1327</v>
      </c>
      <c r="H11" s="124">
        <v>1150</v>
      </c>
      <c r="I11" s="178">
        <v>1873</v>
      </c>
      <c r="J11" s="201"/>
    </row>
    <row r="12" spans="1:10" ht="15" customHeight="1">
      <c r="B12" s="23" t="s">
        <v>35</v>
      </c>
      <c r="C12" s="277">
        <v>80.7</v>
      </c>
      <c r="D12" s="277">
        <v>85.6</v>
      </c>
      <c r="E12" s="277">
        <v>89.8</v>
      </c>
      <c r="F12" s="277">
        <v>82.5</v>
      </c>
      <c r="G12" s="277">
        <v>76.099999999999994</v>
      </c>
      <c r="H12" s="277">
        <v>70.7</v>
      </c>
      <c r="I12" s="218">
        <v>80.099999999999994</v>
      </c>
      <c r="J12" s="201"/>
    </row>
    <row r="13" spans="1:10">
      <c r="B13" s="23" t="s">
        <v>63</v>
      </c>
      <c r="C13" s="277">
        <v>91.8</v>
      </c>
      <c r="D13" s="277">
        <v>71.8</v>
      </c>
      <c r="E13" s="277">
        <v>115.4</v>
      </c>
      <c r="F13" s="277">
        <v>96.5</v>
      </c>
      <c r="G13" s="277">
        <v>86.4</v>
      </c>
      <c r="H13" s="277">
        <v>87.5</v>
      </c>
      <c r="I13" s="218">
        <v>89.1</v>
      </c>
      <c r="J13" s="201"/>
    </row>
    <row r="14" spans="1:10">
      <c r="C14" s="87"/>
      <c r="D14" s="87"/>
      <c r="E14" s="87"/>
      <c r="F14" s="87"/>
      <c r="G14" s="87"/>
      <c r="H14" s="87"/>
      <c r="I14" s="87"/>
      <c r="J14" s="80"/>
    </row>
    <row r="15" spans="1:10" ht="35.25" customHeight="1">
      <c r="A15" s="687" t="s">
        <v>427</v>
      </c>
      <c r="B15" s="687"/>
      <c r="C15" s="687"/>
      <c r="D15" s="687"/>
      <c r="E15" s="687"/>
      <c r="F15" s="687"/>
      <c r="G15" s="687"/>
      <c r="H15" s="687"/>
      <c r="I15" s="687"/>
    </row>
    <row r="16" spans="1:10" ht="37.5" customHeight="1">
      <c r="A16" s="689" t="s">
        <v>428</v>
      </c>
      <c r="B16" s="689"/>
      <c r="C16" s="689"/>
      <c r="D16" s="689"/>
      <c r="E16" s="689"/>
      <c r="F16" s="689"/>
      <c r="G16" s="689"/>
      <c r="H16" s="689"/>
      <c r="I16" s="689"/>
    </row>
    <row r="17" spans="3:11">
      <c r="C17" s="125"/>
      <c r="D17" s="125"/>
      <c r="E17" s="125"/>
      <c r="F17" s="125"/>
      <c r="G17" s="125"/>
      <c r="H17" s="125"/>
      <c r="I17" s="125"/>
    </row>
    <row r="18" spans="3:11">
      <c r="C18" s="125"/>
      <c r="D18" s="125"/>
      <c r="E18" s="125"/>
      <c r="F18" s="125"/>
      <c r="G18" s="125"/>
      <c r="H18" s="125"/>
      <c r="I18" s="125"/>
    </row>
    <row r="19" spans="3:11">
      <c r="C19" s="87"/>
      <c r="D19" s="125"/>
      <c r="E19" s="125"/>
      <c r="F19" s="125"/>
      <c r="G19" s="125"/>
      <c r="H19" s="125"/>
      <c r="I19" s="125"/>
    </row>
    <row r="20" spans="3:11">
      <c r="C20" s="125"/>
      <c r="D20" s="125"/>
      <c r="E20" s="125"/>
      <c r="F20" s="125"/>
      <c r="G20" s="125"/>
      <c r="H20" s="125"/>
      <c r="I20" s="125"/>
      <c r="J20" s="177"/>
      <c r="K20" s="177"/>
    </row>
    <row r="21" spans="3:11">
      <c r="E21" s="177"/>
    </row>
    <row r="22" spans="3:11">
      <c r="E22" s="177"/>
    </row>
    <row r="23" spans="3:11">
      <c r="E23" s="177"/>
    </row>
    <row r="24" spans="3:11">
      <c r="E24" s="177"/>
    </row>
  </sheetData>
  <mergeCells count="12">
    <mergeCell ref="A15:I15"/>
    <mergeCell ref="A16:I16"/>
    <mergeCell ref="I2:I3"/>
    <mergeCell ref="H2:H3"/>
    <mergeCell ref="A1:I1"/>
    <mergeCell ref="A2:B2"/>
    <mergeCell ref="C2:C3"/>
    <mergeCell ref="A3:B3"/>
    <mergeCell ref="D2:D3"/>
    <mergeCell ref="E2:E3"/>
    <mergeCell ref="F2:F3"/>
    <mergeCell ref="G2:G3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91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34</vt:i4>
      </vt:variant>
      <vt:variant>
        <vt:lpstr>Zakresy nazwane</vt:lpstr>
      </vt:variant>
      <vt:variant>
        <vt:i4>14</vt:i4>
      </vt:variant>
    </vt:vector>
  </HeadingPairs>
  <TitlesOfParts>
    <vt:vector size="48" baseType="lpstr">
      <vt:lpstr>spis tablic</vt:lpstr>
      <vt:lpstr>Tabl. 1.</vt:lpstr>
      <vt:lpstr>Tabl. 2.</vt:lpstr>
      <vt:lpstr>Tabl. 3.</vt:lpstr>
      <vt:lpstr>Tabl. 4.</vt:lpstr>
      <vt:lpstr>Tabl. 5.</vt:lpstr>
      <vt:lpstr>Tabl. 6.</vt:lpstr>
      <vt:lpstr>Tabl. 7.</vt:lpstr>
      <vt:lpstr>Tabl. 8.</vt:lpstr>
      <vt:lpstr>Tabl. 9.</vt:lpstr>
      <vt:lpstr>Tabl. 10.</vt:lpstr>
      <vt:lpstr>Tabl. 11.</vt:lpstr>
      <vt:lpstr>Tabl. 12.</vt:lpstr>
      <vt:lpstr>Tabl. 13.</vt:lpstr>
      <vt:lpstr>Tabl. 14.</vt:lpstr>
      <vt:lpstr>Tabl. 15.</vt:lpstr>
      <vt:lpstr>Tabl. 16.</vt:lpstr>
      <vt:lpstr>Tabl. 17.</vt:lpstr>
      <vt:lpstr>Tabl. 18.</vt:lpstr>
      <vt:lpstr>Tabl. 19.</vt:lpstr>
      <vt:lpstr>Tabl. 20.</vt:lpstr>
      <vt:lpstr>Tabl. 21.</vt:lpstr>
      <vt:lpstr>Tabl. 22.</vt:lpstr>
      <vt:lpstr>Tabl. 23</vt:lpstr>
      <vt:lpstr>Tabl. 24.</vt:lpstr>
      <vt:lpstr>Tabl. 25.</vt:lpstr>
      <vt:lpstr>Tabl. 26.</vt:lpstr>
      <vt:lpstr>Tabl. 27.</vt:lpstr>
      <vt:lpstr>Tabl. 28.</vt:lpstr>
      <vt:lpstr>Tabl. 29 A</vt:lpstr>
      <vt:lpstr>Tabl. 29 B</vt:lpstr>
      <vt:lpstr>Tabl. 29 C</vt:lpstr>
      <vt:lpstr>Tabl. 29 D</vt:lpstr>
      <vt:lpstr>Tabl. 29 E</vt:lpstr>
      <vt:lpstr>'Tabl. 11.'!Tytuły_wydruku</vt:lpstr>
      <vt:lpstr>'Tabl. 14.'!Tytuły_wydruku</vt:lpstr>
      <vt:lpstr>'Tabl. 15.'!Tytuły_wydruku</vt:lpstr>
      <vt:lpstr>'Tabl. 16.'!Tytuły_wydruku</vt:lpstr>
      <vt:lpstr>'Tabl. 17.'!Tytuły_wydruku</vt:lpstr>
      <vt:lpstr>'Tabl. 18.'!Tytuły_wydruku</vt:lpstr>
      <vt:lpstr>'Tabl. 19.'!Tytuły_wydruku</vt:lpstr>
      <vt:lpstr>'Tabl. 29 A'!Tytuły_wydruku</vt:lpstr>
      <vt:lpstr>'Tabl. 29 B'!Tytuły_wydruku</vt:lpstr>
      <vt:lpstr>'Tabl. 29 C'!Tytuły_wydruku</vt:lpstr>
      <vt:lpstr>'Tabl. 29 D'!Tytuły_wydruku</vt:lpstr>
      <vt:lpstr>'Tabl. 29 E'!Tytuły_wydruku</vt:lpstr>
      <vt:lpstr>'Tabl. 4.'!Tytuły_wydruku</vt:lpstr>
      <vt:lpstr>'Tabl. 5.'!Tytuły_wydruku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Litewka Anna</dc:creator>
  <cp:lastModifiedBy>Sobków Alicja</cp:lastModifiedBy>
  <cp:lastPrinted>2017-11-30T09:32:16Z</cp:lastPrinted>
  <dcterms:created xsi:type="dcterms:W3CDTF">2014-03-18T08:19:52Z</dcterms:created>
  <dcterms:modified xsi:type="dcterms:W3CDTF">2018-03-01T07:10:31Z</dcterms:modified>
</cp:coreProperties>
</file>