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ojdynskam\Desktop\WOJDYNSKA\WAŻNE\Publikacje 2017\ROCZNIK-2017\Excel-Rocznik\"/>
    </mc:Choice>
  </mc:AlternateContent>
  <bookViews>
    <workbookView xWindow="0" yWindow="0" windowWidth="28800" windowHeight="11835"/>
  </bookViews>
  <sheets>
    <sheet name="1" sheetId="17" r:id="rId1"/>
    <sheet name="2" sheetId="29" r:id="rId2"/>
    <sheet name="3" sheetId="30" r:id="rId3"/>
    <sheet name="4" sheetId="31" r:id="rId4"/>
    <sheet name="5" sheetId="32" r:id="rId5"/>
    <sheet name="6" sheetId="33" r:id="rId6"/>
  </sheets>
  <definedNames>
    <definedName name="_xlnm.Print_Area" localSheetId="0">'1'!$A$1:$E$41</definedName>
    <definedName name="_xlnm.Print_Area" localSheetId="2">'3'!$A$1:$I$40</definedName>
    <definedName name="_xlnm.Print_Area" localSheetId="3">'4'!$A$1:$E$48</definedName>
    <definedName name="_xlnm.Print_Area" localSheetId="4">'5'!$A$1:$E$56</definedName>
    <definedName name="_xlnm.Print_Area" localSheetId="5">'6'!$A$1:$E$33</definedName>
  </definedNames>
  <calcPr calcId="162913"/>
</workbook>
</file>

<file path=xl/calcChain.xml><?xml version="1.0" encoding="utf-8"?>
<calcChain xmlns="http://schemas.openxmlformats.org/spreadsheetml/2006/main">
  <c r="D25" i="17" l="1"/>
  <c r="D24" i="17"/>
  <c r="D23" i="17"/>
  <c r="D22" i="17"/>
  <c r="D21" i="17"/>
  <c r="D20" i="17"/>
</calcChain>
</file>

<file path=xl/sharedStrings.xml><?xml version="1.0" encoding="utf-8"?>
<sst xmlns="http://schemas.openxmlformats.org/spreadsheetml/2006/main" count="449" uniqueCount="312">
  <si>
    <t>Dochody:</t>
  </si>
  <si>
    <t>Wydatki:</t>
  </si>
  <si>
    <t>Revenue:</t>
  </si>
  <si>
    <t>per capita in zl</t>
  </si>
  <si>
    <t>Expenditure:</t>
  </si>
  <si>
    <t>Nakłady inwestycyjne (ceny bieżące):</t>
  </si>
  <si>
    <t>Wartość dodana brutto (ceny bieżące):</t>
  </si>
  <si>
    <t xml:space="preserve">Investment outlays (current prices): </t>
  </si>
  <si>
    <t>Gross value added (current prices):</t>
  </si>
  <si>
    <t>Kina stałe (stan w dniu 31 XII)</t>
  </si>
  <si>
    <t>Plony z 1 ha w dt:</t>
  </si>
  <si>
    <t>Powiaty</t>
  </si>
  <si>
    <t>Miasta na prawach powiatu</t>
  </si>
  <si>
    <t>Gminy</t>
  </si>
  <si>
    <t>Miasta</t>
  </si>
  <si>
    <t>Miejscowości wiejskie</t>
  </si>
  <si>
    <t>Sołectwa</t>
  </si>
  <si>
    <t>Powiats</t>
  </si>
  <si>
    <t>Cities with powiat status</t>
  </si>
  <si>
    <t>Gminas</t>
  </si>
  <si>
    <t>Towns</t>
  </si>
  <si>
    <t>Rural localities</t>
  </si>
  <si>
    <t>Village administrator's offices</t>
  </si>
  <si>
    <t>w tym: biologiczne</t>
  </si>
  <si>
    <t>służące ochronie środowiska:</t>
  </si>
  <si>
    <t>służące gospodarce wodnej:</t>
  </si>
  <si>
    <t xml:space="preserve">Outlays on fixed assets (current prices): </t>
  </si>
  <si>
    <t>in environmental protection:</t>
  </si>
  <si>
    <t>in water management:</t>
  </si>
  <si>
    <t>of which: biological</t>
  </si>
  <si>
    <t>LUDNOŚĆ</t>
  </si>
  <si>
    <t>POPULATION</t>
  </si>
  <si>
    <t xml:space="preserve">Ludność (stan w dniu 31 XII) w tys. </t>
  </si>
  <si>
    <t>Population (as of 31 XII) in thous.</t>
  </si>
  <si>
    <t>RYNEK  PRACY.  WYNAGRODZENIA</t>
  </si>
  <si>
    <t>LABOUR  MARKET.  WAGES  AND  SALARIES</t>
  </si>
  <si>
    <t>in thous.</t>
  </si>
  <si>
    <t>gazowej</t>
  </si>
  <si>
    <t>izby: w tysiącach</t>
  </si>
  <si>
    <t xml:space="preserve">powierzchnia użytkowa mieszkań: </t>
  </si>
  <si>
    <t>mieszkania: w tysiącach</t>
  </si>
  <si>
    <t>rooms: in thousands</t>
  </si>
  <si>
    <t>dwellings: in thousands</t>
  </si>
  <si>
    <t xml:space="preserve">  per 1000 population</t>
  </si>
  <si>
    <t>na 1000 ludności:</t>
  </si>
  <si>
    <t>mieszkania</t>
  </si>
  <si>
    <t>izby</t>
  </si>
  <si>
    <t>per 1000 population:</t>
  </si>
  <si>
    <t>dwellings</t>
  </si>
  <si>
    <t>rooms</t>
  </si>
  <si>
    <t>primary</t>
  </si>
  <si>
    <t>post-secondary</t>
  </si>
  <si>
    <t>doctors</t>
  </si>
  <si>
    <t>dentists</t>
  </si>
  <si>
    <t xml:space="preserve">CULTURE.  TOURISM  </t>
  </si>
  <si>
    <t xml:space="preserve">Zwiedzający muzea i wystawy w tys. </t>
  </si>
  <si>
    <t xml:space="preserve">Widzowie w kinach stałych w tys. </t>
  </si>
  <si>
    <t>korzystający z noclegów</t>
  </si>
  <si>
    <t>Museum and exhibition visitors in thous.</t>
  </si>
  <si>
    <t xml:space="preserve">tourists accommodated </t>
  </si>
  <si>
    <t>Zbiory w tys. t:</t>
  </si>
  <si>
    <t>Production in thous. t:</t>
  </si>
  <si>
    <t>Yields per 1 ha in dt:</t>
  </si>
  <si>
    <t>Forest areas (as of 31 XII) in thous. ha</t>
  </si>
  <si>
    <t>PRZEMYSŁ  I  BUDOWNICTWO</t>
  </si>
  <si>
    <t>INDUSTRY  AND  CONSTRUCTION</t>
  </si>
  <si>
    <t>w tym o nawierzchni ulepszonej w %</t>
  </si>
  <si>
    <t>osobowe</t>
  </si>
  <si>
    <t>w tym standardowe łącza główne</t>
  </si>
  <si>
    <t>of which improved in %</t>
  </si>
  <si>
    <t>passenger cars</t>
  </si>
  <si>
    <t>of which standard main line</t>
  </si>
  <si>
    <t>Sklepy</t>
  </si>
  <si>
    <t>Liczba ludności na 1 sklep</t>
  </si>
  <si>
    <t>Shops</t>
  </si>
  <si>
    <t>FINANSE  PUBLICZNE</t>
  </si>
  <si>
    <t>PUBLIC  FINANCE</t>
  </si>
  <si>
    <t>INWESTYCJE.  ŚRODKI  TRWAŁE</t>
  </si>
  <si>
    <t>INVESTMENTS.  FIXED  ASSETS</t>
  </si>
  <si>
    <t>sektor publiczny</t>
  </si>
  <si>
    <t>sektor prywatny</t>
  </si>
  <si>
    <t>public sector</t>
  </si>
  <si>
    <t>private sector</t>
  </si>
  <si>
    <t xml:space="preserve">Produkt krajowy brutto (ceny bieżące): </t>
  </si>
  <si>
    <t>Gross domestic product (current prices):</t>
  </si>
  <si>
    <t>w milionach złotych</t>
  </si>
  <si>
    <t>na 1 mieszkańca w zł</t>
  </si>
  <si>
    <t>in million zlotys</t>
  </si>
  <si>
    <t xml:space="preserve">per capita in zl </t>
  </si>
  <si>
    <t>Mieszkania oddane do użytkowania:</t>
  </si>
  <si>
    <t>policealnych</t>
  </si>
  <si>
    <t>podstawowych</t>
  </si>
  <si>
    <t>INFRASTRUKTURA  KOMUNALNA.  MIESZKANIA  (dok.)</t>
  </si>
  <si>
    <t>MUNICIPAL  INFRASTRUCTURE.  DWELLINGS  (cont.)</t>
  </si>
  <si>
    <t>Dwellings completed:</t>
  </si>
  <si>
    <t xml:space="preserve">lower secondary </t>
  </si>
  <si>
    <t>lekarze</t>
  </si>
  <si>
    <t>lekarze dentyści</t>
  </si>
  <si>
    <t>KULTURA.  TURYSTYKA</t>
  </si>
  <si>
    <t>WYSZCZEGÓLNIENIE</t>
  </si>
  <si>
    <t>SPECIFICATION</t>
  </si>
  <si>
    <t>STAN  I  OCHRONA  ŚRODOWISKA</t>
  </si>
  <si>
    <t>ENVIRONMENTAL  PROTECTION</t>
  </si>
  <si>
    <t>pyłowych</t>
  </si>
  <si>
    <t>w liczbach bezwzględnych</t>
  </si>
  <si>
    <t>na 10 tys. ludności</t>
  </si>
  <si>
    <t>particulates</t>
  </si>
  <si>
    <t>in absolute numbers</t>
  </si>
  <si>
    <t>per 10 thous. population</t>
  </si>
  <si>
    <t>miasta</t>
  </si>
  <si>
    <t>wieś</t>
  </si>
  <si>
    <t>w tym kobiety</t>
  </si>
  <si>
    <t>Przyrost naturalny na 1000 ludności</t>
  </si>
  <si>
    <t>w tysiącach</t>
  </si>
  <si>
    <t>na 1000 ludności</t>
  </si>
  <si>
    <t>urban areas</t>
  </si>
  <si>
    <t>rural areas</t>
  </si>
  <si>
    <t>of which females</t>
  </si>
  <si>
    <t>Natural increase per 1000 population</t>
  </si>
  <si>
    <t>in thousands</t>
  </si>
  <si>
    <t>per 1000 population</t>
  </si>
  <si>
    <t>INFRASTRUKTURA  KOMUNALNA.  MIESZKANIA</t>
  </si>
  <si>
    <t>MUNICIPAL  INFRASTRUCTURE.  DWELLINGS</t>
  </si>
  <si>
    <t>grunty ugorowane</t>
  </si>
  <si>
    <t>uprawy trwałe</t>
  </si>
  <si>
    <t>ogrody przydomowe</t>
  </si>
  <si>
    <t>łąki i pastwiska</t>
  </si>
  <si>
    <t>fallow land</t>
  </si>
  <si>
    <t>permanent crops</t>
  </si>
  <si>
    <t>kitchen gardens</t>
  </si>
  <si>
    <t>meadows and pastures</t>
  </si>
  <si>
    <t>zboża</t>
  </si>
  <si>
    <t>cereals</t>
  </si>
  <si>
    <t>Targowiska stałe</t>
  </si>
  <si>
    <t>Permanent marketplaces</t>
  </si>
  <si>
    <t xml:space="preserve">ziemniaki </t>
  </si>
  <si>
    <t>potatoes</t>
  </si>
  <si>
    <t xml:space="preserve">in % of total investment outlays </t>
  </si>
  <si>
    <t>Out-patients departments</t>
  </si>
  <si>
    <t xml:space="preserve">Przychodnie </t>
  </si>
  <si>
    <t>Museums with branches (as of 31 XII)</t>
  </si>
  <si>
    <t>gas supply</t>
  </si>
  <si>
    <t>Budżety miast na prawach powiatu:</t>
  </si>
  <si>
    <t>Budgets of cities with powiat status:</t>
  </si>
  <si>
    <t>Budgets of powiats:</t>
  </si>
  <si>
    <t xml:space="preserve">Budżety powiatów: </t>
  </si>
  <si>
    <t>Budżety województw:</t>
  </si>
  <si>
    <t>Budgets of voivodships:</t>
  </si>
  <si>
    <t>Number of population per 1 shop</t>
  </si>
  <si>
    <t xml:space="preserve">Nakłady na środki trwałe (ceny bieżące): </t>
  </si>
  <si>
    <t>gazowych (bez dwutlenku węgla)</t>
  </si>
  <si>
    <t>gases (excluding carbon dioxide)</t>
  </si>
  <si>
    <t>w tys.</t>
  </si>
  <si>
    <t>number of bed places (as of 31 VII)</t>
  </si>
  <si>
    <t>PODMIOTY  GOSPODARKI  NARODOWEJ</t>
  </si>
  <si>
    <t>ENTITIES  OF  THE  NATIONAL  ECONOMY</t>
  </si>
  <si>
    <t xml:space="preserve">Network (as of 31 XII) in km: </t>
  </si>
  <si>
    <t>wodociągowej rozdzielczej</t>
  </si>
  <si>
    <t>Długość sieci (stan w dniu 31 XII) w km:</t>
  </si>
  <si>
    <t xml:space="preserve">distribution water supply </t>
  </si>
  <si>
    <t>Indoor cinemas (as of 31 XII)</t>
  </si>
  <si>
    <t>Audience in indoor cinemas in thous.</t>
  </si>
  <si>
    <t xml:space="preserve">liceach ogólnokształcących </t>
  </si>
  <si>
    <t xml:space="preserve">general secondary </t>
  </si>
  <si>
    <t xml:space="preserve">technikach </t>
  </si>
  <si>
    <t xml:space="preserve">technical secondary </t>
  </si>
  <si>
    <t>w % nakładów inwestycyjnych ogółem</t>
  </si>
  <si>
    <t>gimnazjach</t>
  </si>
  <si>
    <t>Szpitale ogólne</t>
  </si>
  <si>
    <t>General hospitals</t>
  </si>
  <si>
    <t>Beds in general hospitals in thous.</t>
  </si>
  <si>
    <t>Apteki ogólnodostępne</t>
  </si>
  <si>
    <t>Generally available pharmacies</t>
  </si>
  <si>
    <r>
      <t xml:space="preserve">Polska
</t>
    </r>
    <r>
      <rPr>
        <i/>
        <sz val="10"/>
        <rFont val="Arial"/>
        <family val="2"/>
        <charset val="238"/>
      </rPr>
      <t>Poland</t>
    </r>
  </si>
  <si>
    <r>
      <t xml:space="preserve">Województwo
</t>
    </r>
    <r>
      <rPr>
        <i/>
        <sz val="10"/>
        <rFont val="Arial"/>
        <family val="2"/>
        <charset val="238"/>
      </rPr>
      <t>Voivodship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</si>
  <si>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</si>
  <si>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Polska 
= 100
</t>
    </r>
    <r>
      <rPr>
        <i/>
        <sz val="10"/>
        <rFont val="Arial"/>
        <family val="2"/>
        <charset val="238"/>
      </rPr>
      <t>Poland 
= 100</t>
    </r>
  </si>
  <si>
    <r>
      <t>Powierzchnia w km</t>
    </r>
    <r>
      <rPr>
        <vertAlign val="superscript"/>
        <sz val="10"/>
        <rFont val="Arial"/>
        <family val="2"/>
        <charset val="238"/>
      </rPr>
      <t>2</t>
    </r>
  </si>
  <si>
    <r>
      <t>Area in km</t>
    </r>
    <r>
      <rPr>
        <i/>
        <vertAlign val="superscript"/>
        <sz val="10"/>
        <rFont val="Arial"/>
        <family val="2"/>
        <charset val="238"/>
      </rPr>
      <t>2</t>
    </r>
  </si>
  <si>
    <r>
      <t>Municipal waste collected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i/>
        <sz val="10"/>
        <rFont val="Arial"/>
        <family val="2"/>
        <charset val="238"/>
      </rPr>
      <t xml:space="preserve"> in thous. t </t>
    </r>
  </si>
  <si>
    <r>
      <t xml:space="preserve">BEZPIECZEŃSTWO  PUBLICZNE </t>
    </r>
    <r>
      <rPr>
        <vertAlign val="superscript"/>
        <sz val="10"/>
        <rFont val="Arial"/>
        <family val="2"/>
        <charset val="238"/>
      </rPr>
      <t>c</t>
    </r>
  </si>
  <si>
    <r>
      <t xml:space="preserve">PUBLIC  SAFETY </t>
    </r>
    <r>
      <rPr>
        <i/>
        <vertAlign val="superscript"/>
        <sz val="10"/>
        <rFont val="Arial"/>
        <family val="2"/>
        <charset val="238"/>
      </rPr>
      <t>c</t>
    </r>
  </si>
  <si>
    <r>
      <t>w tysiącach m</t>
    </r>
    <r>
      <rPr>
        <vertAlign val="superscript"/>
        <sz val="10"/>
        <rFont val="Arial"/>
        <family val="2"/>
        <charset val="238"/>
      </rPr>
      <t>2</t>
    </r>
  </si>
  <si>
    <r>
      <t>in thousands m</t>
    </r>
    <r>
      <rPr>
        <i/>
        <vertAlign val="superscript"/>
        <sz val="10"/>
        <rFont val="Arial"/>
        <family val="2"/>
        <charset val="238"/>
      </rPr>
      <t>2</t>
    </r>
  </si>
  <si>
    <r>
      <t>na 1000 ludności w m</t>
    </r>
    <r>
      <rPr>
        <vertAlign val="superscript"/>
        <sz val="10"/>
        <rFont val="Arial"/>
        <family val="2"/>
        <charset val="238"/>
      </rPr>
      <t>2</t>
    </r>
  </si>
  <si>
    <r>
      <t>per 1000 population in m</t>
    </r>
    <r>
      <rPr>
        <i/>
        <vertAlign val="superscript"/>
        <sz val="10"/>
        <rFont val="Arial"/>
        <family val="2"/>
        <charset val="238"/>
      </rPr>
      <t>2</t>
    </r>
  </si>
  <si>
    <r>
      <t xml:space="preserve">Uczniowie w szkołach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tys.:</t>
    </r>
  </si>
  <si>
    <r>
      <t xml:space="preserve">Pupils and students in schools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in thous.:</t>
    </r>
  </si>
  <si>
    <r>
      <t xml:space="preserve">zasadniczych zawodowych </t>
    </r>
    <r>
      <rPr>
        <vertAlign val="superscript"/>
        <sz val="10"/>
        <rFont val="Arial"/>
        <family val="2"/>
        <charset val="238"/>
      </rPr>
      <t>c</t>
    </r>
  </si>
  <si>
    <r>
      <t xml:space="preserve">basic vocational </t>
    </r>
    <r>
      <rPr>
        <i/>
        <vertAlign val="superscript"/>
        <sz val="10"/>
        <rFont val="Arial"/>
        <family val="2"/>
        <charset val="238"/>
      </rPr>
      <t>c</t>
    </r>
  </si>
  <si>
    <r>
      <t xml:space="preserve">artystycznych ogólnokształcących </t>
    </r>
    <r>
      <rPr>
        <vertAlign val="superscript"/>
        <sz val="10"/>
        <rFont val="Arial"/>
        <family val="2"/>
        <charset val="238"/>
      </rPr>
      <t>d</t>
    </r>
  </si>
  <si>
    <r>
      <t xml:space="preserve">general art </t>
    </r>
    <r>
      <rPr>
        <i/>
        <vertAlign val="superscript"/>
        <sz val="10"/>
        <rFont val="Arial"/>
        <family val="2"/>
        <charset val="238"/>
      </rPr>
      <t>d</t>
    </r>
  </si>
  <si>
    <r>
      <t>Pracownicy medyczni</t>
    </r>
    <r>
      <rPr>
        <vertAlign val="superscript"/>
        <sz val="10"/>
        <rFont val="Arial"/>
        <family val="2"/>
        <charset val="238"/>
      </rPr>
      <t xml:space="preserve"> g</t>
    </r>
    <r>
      <rPr>
        <sz val="10"/>
        <rFont val="Arial"/>
        <family val="2"/>
        <charset val="238"/>
      </rPr>
      <t>:</t>
    </r>
  </si>
  <si>
    <r>
      <t xml:space="preserve">Medical personnel </t>
    </r>
    <r>
      <rPr>
        <i/>
        <vertAlign val="superscript"/>
        <sz val="10"/>
        <rFont val="Arial"/>
        <family val="2"/>
        <charset val="238"/>
      </rPr>
      <t>g</t>
    </r>
    <r>
      <rPr>
        <i/>
        <sz val="10"/>
        <rFont val="Arial"/>
        <family val="2"/>
        <charset val="238"/>
      </rPr>
      <t>:</t>
    </r>
  </si>
  <si>
    <r>
      <t xml:space="preserve">pielęgniarki </t>
    </r>
    <r>
      <rPr>
        <vertAlign val="superscript"/>
        <sz val="10"/>
        <rFont val="Arial"/>
        <family val="2"/>
        <charset val="238"/>
      </rPr>
      <t>h</t>
    </r>
  </si>
  <si>
    <r>
      <t xml:space="preserve">nurses </t>
    </r>
    <r>
      <rPr>
        <i/>
        <vertAlign val="superscript"/>
        <sz val="10"/>
        <rFont val="Arial"/>
        <family val="2"/>
        <charset val="238"/>
      </rPr>
      <t>h</t>
    </r>
  </si>
  <si>
    <r>
      <t>Łóżka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w szpitalach ogólnych w tys. </t>
    </r>
  </si>
  <si>
    <r>
      <t xml:space="preserve">Samochody zarejestrowane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tys. szt.:</t>
    </r>
  </si>
  <si>
    <r>
      <t xml:space="preserve">Registered cars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thous. units:</t>
    </r>
  </si>
  <si>
    <r>
      <t>ciężarowe</t>
    </r>
    <r>
      <rPr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 i ciągniki siodłowe</t>
    </r>
  </si>
  <si>
    <r>
      <t xml:space="preserve">lorries </t>
    </r>
    <r>
      <rPr>
        <i/>
        <vertAlign val="superscript"/>
        <sz val="10"/>
        <rFont val="Arial"/>
        <family val="2"/>
        <charset val="238"/>
      </rPr>
      <t xml:space="preserve">b </t>
    </r>
    <r>
      <rPr>
        <i/>
        <sz val="10"/>
        <rFont val="Arial"/>
        <family val="2"/>
        <charset val="238"/>
      </rPr>
      <t>and road tractors</t>
    </r>
  </si>
  <si>
    <r>
      <t>Placówki pocztowe</t>
    </r>
    <r>
      <rPr>
        <vertAlign val="superscript"/>
        <sz val="10"/>
        <rFont val="Arial"/>
        <family val="2"/>
        <charset val="238"/>
      </rPr>
      <t xml:space="preserve"> c</t>
    </r>
  </si>
  <si>
    <r>
      <t>Postal offices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</si>
  <si>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>Telefoniczne łącza główne</t>
    </r>
    <r>
      <rPr>
        <vertAlign val="superscript"/>
        <sz val="10"/>
        <rFont val="Arial"/>
        <family val="2"/>
        <charset val="238"/>
      </rPr>
      <t xml:space="preserve"> d</t>
    </r>
    <r>
      <rPr>
        <sz val="10"/>
        <rFont val="Arial"/>
        <family val="2"/>
        <charset val="238"/>
      </rPr>
      <t>:</t>
    </r>
  </si>
  <si>
    <r>
      <t>Telephone main line</t>
    </r>
    <r>
      <rPr>
        <i/>
        <vertAlign val="superscript"/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:</t>
    </r>
  </si>
  <si>
    <r>
      <t>Budżety gmin</t>
    </r>
    <r>
      <rPr>
        <b/>
        <vertAlign val="superscript"/>
        <sz val="10"/>
        <rFont val="Arial"/>
        <family val="2"/>
        <charset val="238"/>
      </rPr>
      <t>e</t>
    </r>
    <r>
      <rPr>
        <b/>
        <sz val="10"/>
        <rFont val="Arial"/>
        <family val="2"/>
        <charset val="238"/>
      </rPr>
      <t>:</t>
    </r>
  </si>
  <si>
    <r>
      <t>Budgets of gminas</t>
    </r>
    <r>
      <rPr>
        <b/>
        <i/>
        <vertAlign val="superscript"/>
        <sz val="10"/>
        <rFont val="Arial"/>
        <family val="2"/>
        <charset val="238"/>
      </rPr>
      <t>e</t>
    </r>
    <r>
      <rPr>
        <b/>
        <i/>
        <sz val="10"/>
        <rFont val="Arial"/>
        <family val="2"/>
        <charset val="238"/>
      </rPr>
      <t>:</t>
    </r>
  </si>
  <si>
    <r>
      <t xml:space="preserve">Municipal wastewater treatment plants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(as of 31 XII)</t>
    </r>
  </si>
  <si>
    <t xml:space="preserve">  z podwyższonym usuwaniem biogenów</t>
  </si>
  <si>
    <t xml:space="preserve">  with increased biogene removal </t>
  </si>
  <si>
    <t>Odpady wytworzone (z wyłączeniem odpadów komunalnych) w tys. t</t>
  </si>
  <si>
    <r>
      <t xml:space="preserve">Oczyszczalnie ścieków komunalnych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(stan w dniu 31 XII)</t>
    </r>
  </si>
  <si>
    <r>
      <t>Ludność 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powierzchni ogólnej (stan w dniu 31 XII)</t>
    </r>
  </si>
  <si>
    <r>
      <t>Population per 1 km</t>
    </r>
    <r>
      <rPr>
        <i/>
        <vertAlign val="superscript"/>
        <sz val="10"/>
        <rFont val="Arial"/>
        <family val="2"/>
        <charset val="238"/>
      </rPr>
      <t xml:space="preserve">2 </t>
    </r>
    <r>
      <rPr>
        <i/>
        <sz val="10"/>
        <rFont val="Arial"/>
        <family val="2"/>
        <charset val="238"/>
      </rPr>
      <t>of total area (as of 31 XII)</t>
    </r>
  </si>
  <si>
    <t>Przeciętne miesięczne wynagrodzenie brutto w zł</t>
  </si>
  <si>
    <t>Average monthly gross wages and salaries in zl</t>
  </si>
  <si>
    <t xml:space="preserve">Bezrobotni zarejestrowani (stan w dniu 31 XII) w tys. </t>
  </si>
  <si>
    <t>Registered unemployed persons (as of 31 XII) in thous.</t>
  </si>
  <si>
    <r>
      <t>powierzchnia użytkowa mieszkań w m</t>
    </r>
    <r>
      <rPr>
        <vertAlign val="superscript"/>
        <sz val="10"/>
        <rFont val="Arial"/>
        <family val="2"/>
        <charset val="238"/>
      </rPr>
      <t>2</t>
    </r>
  </si>
  <si>
    <r>
      <t>Dzieci w placówkach wychowania przedszkolnego</t>
    </r>
    <r>
      <rPr>
        <vertAlign val="superscript"/>
        <sz val="10"/>
        <rFont val="Arial"/>
        <family val="2"/>
        <charset val="238"/>
      </rPr>
      <t xml:space="preserve"> e</t>
    </r>
    <r>
      <rPr>
        <sz val="10"/>
        <rFont val="Arial"/>
        <family val="2"/>
        <charset val="238"/>
      </rPr>
      <t>:</t>
    </r>
  </si>
  <si>
    <r>
      <t xml:space="preserve">Children attending pre-primary education establishments </t>
    </r>
    <r>
      <rPr>
        <i/>
        <vertAlign val="superscript"/>
        <sz val="10"/>
        <rFont val="Arial"/>
        <family val="2"/>
        <charset val="238"/>
      </rPr>
      <t>e</t>
    </r>
    <r>
      <rPr>
        <i/>
        <sz val="10"/>
        <rFont val="Arial"/>
        <family val="2"/>
        <charset val="238"/>
      </rPr>
      <t>:</t>
    </r>
  </si>
  <si>
    <t>Public libraries (including branches; as of 31 XII)</t>
  </si>
  <si>
    <t>Muzea i oddziały muzealne (stan w dniu 31 XII)</t>
  </si>
  <si>
    <t>miejsca noclegowe (stan w dniu 31 VII)</t>
  </si>
  <si>
    <t>Biblioteki publiczne (łącznie z filiami; stan w dniu 31 XII)</t>
  </si>
  <si>
    <t>Powierzchnia lasów (stan w dniu 31 XII) w tys. ha</t>
  </si>
  <si>
    <t>Produkcja sprzedana przemysłu (ceny bieżące):</t>
  </si>
  <si>
    <t>Sold production of industry (current prices):</t>
  </si>
  <si>
    <t>Hard surface public roads (urban and non-urban) in km</t>
  </si>
  <si>
    <t>Drogi publiczne o twardej nawierzchni (miejskie i zamiejskie) w km</t>
  </si>
  <si>
    <t>a Pracujące na sieci kanalizacyjnej.   b Dane szacunkowe.   c Bez czynów karalnych popełnionych przez nieletnich.</t>
  </si>
  <si>
    <t xml:space="preserve">   na 1000 ludności</t>
  </si>
  <si>
    <t>POWIERZCHNIA.  PODZIAŁ  ADMINISTRACYJNY - stan w dniu 31 XII</t>
  </si>
  <si>
    <t>AREA.  ADMINISTRATIVE  DIVISION - as of 31 XII</t>
  </si>
  <si>
    <t>a Working on sewage network.   b Estimated data.   c Excluding punishable acts committed by juveniles.</t>
  </si>
  <si>
    <r>
      <t>Odpady komunalne zebrane</t>
    </r>
    <r>
      <rPr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 w tys. t </t>
    </r>
  </si>
  <si>
    <r>
      <t>EDUKACJA</t>
    </r>
    <r>
      <rPr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 I  WYCHOWANIE - stan na początku roku szkolnego</t>
    </r>
  </si>
  <si>
    <r>
      <t xml:space="preserve">EDUCATION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- as of beginning of the school year</t>
    </r>
  </si>
  <si>
    <r>
      <t xml:space="preserve">OCHRONA  ZDROWIA </t>
    </r>
    <r>
      <rPr>
        <vertAlign val="superscript"/>
        <sz val="10"/>
        <rFont val="Arial"/>
        <family val="2"/>
        <charset val="238"/>
      </rPr>
      <t>f</t>
    </r>
    <r>
      <rPr>
        <sz val="10"/>
        <rFont val="Arial"/>
        <family val="2"/>
        <charset val="238"/>
      </rPr>
      <t xml:space="preserve"> - stan w dniu 31 XII</t>
    </r>
  </si>
  <si>
    <r>
      <t xml:space="preserve">HEALTH  CARE </t>
    </r>
    <r>
      <rPr>
        <i/>
        <vertAlign val="superscript"/>
        <sz val="10"/>
        <rFont val="Arial"/>
        <family val="2"/>
        <charset val="238"/>
      </rPr>
      <t>f</t>
    </r>
    <r>
      <rPr>
        <i/>
        <sz val="10"/>
        <rFont val="Arial"/>
        <family val="2"/>
        <charset val="238"/>
      </rPr>
      <t xml:space="preserve"> - as of 31 XII</t>
    </r>
  </si>
  <si>
    <t>HANDEL - stan w dniu 31 XII</t>
  </si>
  <si>
    <t>TRADE - as of 31 XII</t>
  </si>
  <si>
    <t>TRANSPORT.  TELECOMMUNICATIONS - as of 31 XII</t>
  </si>
  <si>
    <t>TRANSPORT.  TELEKOMUNIKACJA - stan w dniu 31 XII</t>
  </si>
  <si>
    <r>
      <t xml:space="preserve">na 1 pracującego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zł</t>
    </r>
  </si>
  <si>
    <r>
      <t xml:space="preserve">per 1 employed person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in zl</t>
    </r>
  </si>
  <si>
    <r>
      <t xml:space="preserve">ROLNICTWO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I  LEŚNICTWO</t>
    </r>
  </si>
  <si>
    <r>
      <t xml:space="preserve">AGRICULTURE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 AND  FORESTRY</t>
    </r>
  </si>
  <si>
    <r>
      <t xml:space="preserve">Agricultural land in good agricultural condition </t>
    </r>
    <r>
      <rPr>
        <i/>
        <vertAlign val="superscript"/>
        <sz val="10"/>
        <rFont val="Arial"/>
        <family val="2"/>
        <charset val="238"/>
      </rPr>
      <t xml:space="preserve">c </t>
    </r>
    <r>
      <rPr>
        <i/>
        <sz val="10"/>
        <rFont val="Arial"/>
        <family val="2"/>
        <charset val="238"/>
      </rPr>
      <t>(as of June) in thous. ha</t>
    </r>
  </si>
  <si>
    <r>
      <t xml:space="preserve">pod zasiewami </t>
    </r>
    <r>
      <rPr>
        <vertAlign val="superscript"/>
        <sz val="10"/>
        <rFont val="Arial"/>
        <family val="2"/>
        <charset val="238"/>
      </rPr>
      <t>d</t>
    </r>
  </si>
  <si>
    <r>
      <t xml:space="preserve">sown area </t>
    </r>
    <r>
      <rPr>
        <i/>
        <vertAlign val="superscript"/>
        <sz val="10"/>
        <rFont val="Arial"/>
        <family val="2"/>
        <charset val="238"/>
      </rPr>
      <t>d</t>
    </r>
  </si>
  <si>
    <r>
      <t xml:space="preserve">Sprzedaż produkcji budowlano-montażowej </t>
    </r>
    <r>
      <rPr>
        <vertAlign val="superscript"/>
        <sz val="10"/>
        <rFont val="Arial"/>
        <family val="2"/>
        <charset val="238"/>
      </rPr>
      <t xml:space="preserve">g </t>
    </r>
    <r>
      <rPr>
        <sz val="10"/>
        <rFont val="Arial"/>
        <family val="2"/>
        <charset val="238"/>
      </rPr>
      <t>(ceny bieżące):</t>
    </r>
  </si>
  <si>
    <r>
      <t>Sales of construction and assembly production</t>
    </r>
    <r>
      <rPr>
        <i/>
        <vertAlign val="superscript"/>
        <sz val="10"/>
        <rFont val="Arial"/>
        <family val="2"/>
        <charset val="238"/>
      </rPr>
      <t xml:space="preserve"> g</t>
    </r>
    <r>
      <rPr>
        <i/>
        <sz val="10"/>
        <rFont val="Arial"/>
        <family val="2"/>
        <charset val="238"/>
      </rPr>
      <t xml:space="preserve"> (current prices):</t>
    </r>
  </si>
  <si>
    <r>
      <t xml:space="preserve">Powierzchnia zasiewów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(stan w czerwcu) w tys. ha:</t>
    </r>
  </si>
  <si>
    <r>
      <t xml:space="preserve">Sown area </t>
    </r>
    <r>
      <rPr>
        <i/>
        <vertAlign val="superscript"/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 xml:space="preserve"> (as of June) in thous. ha:</t>
    </r>
  </si>
  <si>
    <r>
      <t xml:space="preserve">ziemniaki </t>
    </r>
    <r>
      <rPr>
        <vertAlign val="superscript"/>
        <sz val="10"/>
        <rFont val="Arial"/>
        <family val="2"/>
        <charset val="238"/>
      </rPr>
      <t>f</t>
    </r>
  </si>
  <si>
    <r>
      <t>potatoes</t>
    </r>
    <r>
      <rPr>
        <i/>
        <vertAlign val="superscript"/>
        <sz val="10"/>
        <rFont val="Arial"/>
        <family val="2"/>
        <charset val="238"/>
      </rPr>
      <t xml:space="preserve"> f</t>
    </r>
  </si>
  <si>
    <r>
      <t xml:space="preserve">potatoes </t>
    </r>
    <r>
      <rPr>
        <i/>
        <vertAlign val="superscript"/>
        <sz val="10"/>
        <rFont val="Arial"/>
        <family val="2"/>
        <charset val="238"/>
      </rPr>
      <t>f</t>
    </r>
  </si>
  <si>
    <r>
      <t xml:space="preserve">ground vegetables </t>
    </r>
    <r>
      <rPr>
        <i/>
        <vertAlign val="superscript"/>
        <sz val="10"/>
        <rFont val="Arial"/>
        <family val="2"/>
        <charset val="238"/>
      </rPr>
      <t>e</t>
    </r>
    <r>
      <rPr>
        <i/>
        <sz val="10"/>
        <rFont val="Arial"/>
        <family val="2"/>
        <charset val="238"/>
      </rPr>
      <t xml:space="preserve"> </t>
    </r>
  </si>
  <si>
    <r>
      <t xml:space="preserve">warzywa gruntowe </t>
    </r>
    <r>
      <rPr>
        <vertAlign val="superscript"/>
        <sz val="10"/>
        <rFont val="Arial"/>
        <family val="2"/>
        <charset val="238"/>
      </rPr>
      <t xml:space="preserve">e </t>
    </r>
  </si>
  <si>
    <t>Przestępstwa stwierdzone przez Policję w zakończonych postępowaniach przygotowawczych:</t>
  </si>
  <si>
    <t>Ascertained crimes by the Police in completed preparatory proceedings:</t>
  </si>
  <si>
    <t>Wskaźnik wykrywalności sprawców przestępstw stwierdzonych przez Policję w %</t>
  </si>
  <si>
    <t>Rate of detectability of delinquents in ascertained crimes by the Police in %</t>
  </si>
  <si>
    <t>Emisja zanieczyszczeń powietrza z zakładów szczególnie uciażliwych dla czystości powietrza w tys. t:</t>
  </si>
  <si>
    <t xml:space="preserve">Emission of air pollutants from plants of significant nuisance to air quality in thous. t: </t>
  </si>
  <si>
    <t>Ludność w wieku nieprodukcyjnym na 100 osób w wieku produkcyjnym (stan w dniu 31 XII)</t>
  </si>
  <si>
    <t xml:space="preserve">Księgozbiór bibliotek publicznych (łącznie z filiami, stan w dniu 31 XII) w tys. wol. </t>
  </si>
  <si>
    <t>Public library collections (including branches; as of 31 XII) in thous. vol.</t>
  </si>
  <si>
    <r>
      <t xml:space="preserve">Podmioty gospodarki narodowej w rejestrze REGON 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(stan w dniu 31 XII)</t>
    </r>
  </si>
  <si>
    <r>
      <t xml:space="preserve">Entities of the national economy in the REGON register </t>
    </r>
    <r>
      <rPr>
        <i/>
        <vertAlign val="superscript"/>
        <sz val="10"/>
        <rFont val="Arial"/>
        <family val="2"/>
        <charset val="238"/>
      </rPr>
      <t xml:space="preserve">a </t>
    </r>
    <r>
      <rPr>
        <i/>
        <sz val="10"/>
        <rFont val="Arial"/>
        <family val="2"/>
        <charset val="238"/>
      </rPr>
      <t>(as of 31 XII)</t>
    </r>
  </si>
  <si>
    <t>Nominalne dochody do dyspozycji brutto w sektorze gospodarstw domowych:</t>
  </si>
  <si>
    <t>Gross nominal disposable income in the households sector:</t>
  </si>
  <si>
    <r>
      <t xml:space="preserve">Użytki rolne w dobrej kulturze rolnej </t>
    </r>
    <r>
      <rPr>
        <vertAlign val="superscript"/>
        <sz val="10"/>
        <rFont val="Arial"/>
        <family val="2"/>
        <charset val="238"/>
      </rPr>
      <t xml:space="preserve">c </t>
    </r>
    <r>
      <rPr>
        <sz val="10"/>
        <rFont val="Arial"/>
        <family val="2"/>
        <charset val="238"/>
      </rPr>
      <t>(stan w czerwcu) w tys. ha</t>
    </r>
  </si>
  <si>
    <t>Wartość brutto środków trwałych (stan w dniu 31 XII; bieżące ceny ewidencyjne):</t>
  </si>
  <si>
    <t>Gross value of fixed assets (as of 31 XII; current book-keeping prices):</t>
  </si>
  <si>
    <t>a Bez osób prowadzących gospodarstwa indywidualne w rolnictwie.   b Do przeliczeń przyjęto przeciętną w roku liczbę pracujących.</t>
  </si>
  <si>
    <t xml:space="preserve">   a Łącznie z posiadającymi pozwolenia czasowe wydane w końcu roku.   b Łącznie z samochodami ciężarowo-osobowymi.   c Dane dotyczą operatora pocztowego wyznaczonego.   d Dane dotyczą operatorów telekomunikacyjnych sieci publicznej.   e Bez dochodów i wydatków gmin mających również status miasta na prawach powiatu.</t>
  </si>
  <si>
    <t xml:space="preserve">   a Including cars having temporary permissions given at the end of the year.   b Including vans.   c Data concern appointed postal operator.   d Data concern operators of the public telecommunication network.   e Excluding revenue and expenditure of gminas which are also cities with powiat status.</t>
  </si>
  <si>
    <t>a Excluding persons tending private farms in agriculture.   b For calculations the average number of employed persons was applied.</t>
  </si>
  <si>
    <t>x</t>
  </si>
  <si>
    <t xml:space="preserve">    a By actual workplace and kind of activity.   b Data are compiled considering employed persons on private farms in agriculture estimated using the results of the Agricultural Census 2010.   c Including collectors.   d Based on balance of dwelling stocks.</t>
  </si>
  <si>
    <t>I. WOJEWÓDZTWO  NA  TLE  KRAJU  W  2016  R.</t>
  </si>
  <si>
    <t xml:space="preserve">   VOIVODSHIP  ON  THE  BACKGROUND  OF  THE  COUNTRY  IN  2016</t>
  </si>
  <si>
    <t>I. WOJEWÓDZTWO  NA  TLE  KRAJU  W  2016  R.  (cd.)</t>
  </si>
  <si>
    <t xml:space="preserve">   VOIVODSHIP  ON  THE  BACKGROUND  OF  THE  COUNTRY  IN  2016  (cont.)</t>
  </si>
  <si>
    <t>Saldo migracji wewnętrznych i zagranicznych na pobyt stały na 1000 ludności</t>
  </si>
  <si>
    <r>
      <t>Internal and international net migration for permanent residence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per 1000 population</t>
    </r>
  </si>
  <si>
    <r>
      <t xml:space="preserve">Pracujący </t>
    </r>
    <r>
      <rPr>
        <vertAlign val="superscript"/>
        <sz val="10"/>
        <rFont val="Arial"/>
        <family val="2"/>
        <charset val="238"/>
      </rPr>
      <t>ab</t>
    </r>
    <r>
      <rPr>
        <sz val="10"/>
        <rFont val="Arial"/>
        <family val="2"/>
        <charset val="238"/>
      </rPr>
      <t xml:space="preserve"> (stan w dniu 31 XII) w tys. </t>
    </r>
  </si>
  <si>
    <r>
      <t xml:space="preserve">Employed persons </t>
    </r>
    <r>
      <rPr>
        <i/>
        <vertAlign val="superscript"/>
        <sz val="10"/>
        <rFont val="Arial"/>
        <family val="2"/>
        <charset val="238"/>
      </rPr>
      <t>ab</t>
    </r>
    <r>
      <rPr>
        <i/>
        <sz val="10"/>
        <rFont val="Arial"/>
        <family val="2"/>
        <charset val="238"/>
      </rPr>
      <t xml:space="preserve"> (as of 31 XII) in thous.</t>
    </r>
  </si>
  <si>
    <r>
      <t xml:space="preserve">Stopa bezrobocia rejestrowanego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(stan w dniu 31 XII) w %</t>
    </r>
  </si>
  <si>
    <r>
      <t xml:space="preserve">Registered unemployment rate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(as of 31 XII) in %</t>
    </r>
  </si>
  <si>
    <r>
      <t xml:space="preserve">kanalizacyjnej rozdzielczej </t>
    </r>
    <r>
      <rPr>
        <vertAlign val="superscript"/>
        <sz val="10"/>
        <rFont val="Arial"/>
        <family val="2"/>
        <charset val="238"/>
      </rPr>
      <t>c</t>
    </r>
  </si>
  <si>
    <r>
      <t xml:space="preserve">distribution sewage </t>
    </r>
    <r>
      <rPr>
        <i/>
        <vertAlign val="superscript"/>
        <sz val="10"/>
        <rFont val="Arial"/>
        <family val="2"/>
        <charset val="238"/>
      </rPr>
      <t>c</t>
    </r>
  </si>
  <si>
    <r>
      <t xml:space="preserve">Zasoby mieszkaniowe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(stan w dniu 31 XII):</t>
    </r>
  </si>
  <si>
    <r>
      <t xml:space="preserve">Dwelling stocks </t>
    </r>
    <r>
      <rPr>
        <i/>
        <vertAlign val="superscript"/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 xml:space="preserve"> (as of 31 XII):</t>
    </r>
  </si>
  <si>
    <t xml:space="preserve">    a Według faktycznego miejsca pracy i rodzaju działalności.   b Dane opracowano z uwzględnieniem pracujących w gospodarstwach indywidualnych w rolnictwie wyszacowanych przy uwzględnieniu wyników Powszechnego Spisu Rolnego 2010.   c Łącznie z kolektorami.   d Na podstawie bilansu zasobów mieszkaniowych.</t>
  </si>
  <si>
    <t>na 1000 dzieci w wieku 3-6 lat</t>
  </si>
  <si>
    <t>per 1000 children aged 3-6</t>
  </si>
  <si>
    <r>
      <t xml:space="preserve">Baza noclegowa turystyki 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w tys.:</t>
    </r>
  </si>
  <si>
    <r>
      <t xml:space="preserve">Tourist accommodation establishments </t>
    </r>
    <r>
      <rPr>
        <i/>
        <vertAlign val="superscript"/>
        <sz val="10"/>
        <rFont val="Arial"/>
        <family val="2"/>
        <charset val="238"/>
      </rPr>
      <t xml:space="preserve">a </t>
    </r>
    <r>
      <rPr>
        <i/>
        <sz val="10"/>
        <rFont val="Arial"/>
        <family val="2"/>
        <charset val="238"/>
      </rPr>
      <t>in thous.:</t>
    </r>
  </si>
  <si>
    <t xml:space="preserve">    a Dotyczy obiektów posiadających 10 i więcej miejsc noclegowych; z uwzględnieniem imputacji danych dla jednostek, które odmówiły udziału w badaniu.   b Dane według siedziby użytkownika gospodarstwa.   c Bez gruntów posiadaczy użytków rolnych nieprowadzących działalności rolniczej oraz gruntów posiadaczy poniżej 1 ha użytków rolnych prowadzących działalność rolniczą o małej skali.   d Bez powierzchni upraw trwałych, ogrodów przydomowych oraz upraw na przyoranie (nawozy zielone).   e Łącznie z ogrodami przydomowymi, dane według szacunków.   f Bez ogrodów przydomowych.   g Zrealizowanej przez podmioty budowlane - według miejsca wykonywania robót.</t>
  </si>
  <si>
    <t xml:space="preserve">    a Concern establishments possessing 10 and more bed places; including the imputation of data for units which refused to participate in the survey.   b Data are presented according to the official residence of the land user.   c Excluding land of owners of agricultural land who do not conduct agricultural activities and owners of less than 1 ha of agricultural land who conduct agricultural activities on a small scale.   d Excluding permanent crops, kitchen gardens and crop area intended for ploughing (green fertilizers).   e Including kitchen gardens, data based on estimation.   f Excluding kitchen gardens.   g Realized by construction units - by place of performing works.</t>
  </si>
  <si>
    <t>I. WOJEWÓDZTWO  NA  TLE  KRAJU  W  2016  R.  (dok.)</t>
  </si>
  <si>
    <t>RACHUNKI  REGIONALNE  W  2015  R.</t>
  </si>
  <si>
    <t>REGIONAL  ACCOUNTS  IN  2015</t>
  </si>
  <si>
    <t>Waste generated (excluding municipal waste) in thous. t</t>
  </si>
  <si>
    <t>Non-working age population per 100 persons of working age (as of 31 XII)</t>
  </si>
  <si>
    <t xml:space="preserve">useful floor area of dwellings: </t>
  </si>
  <si>
    <r>
      <t>useful floor area of dwellings in m</t>
    </r>
    <r>
      <rPr>
        <i/>
        <vertAlign val="superscript"/>
        <sz val="10"/>
        <rFont val="Arial"/>
        <family val="2"/>
        <charset val="238"/>
      </rPr>
      <t>2</t>
    </r>
  </si>
  <si>
    <t xml:space="preserve">   a See general notes to the chapter “Education”, item 1 and 2 on page 197.   b Excluding schools for adult, excluding post-secondary schools.   c Including students in special job-training schools.   d Leading to professional certification.   e Including children staying during the whole school year in the units performing health care activities.   f Data include health care: of the Ministry of National Defence, the Ministry of the Interior and Administration.   g See general notes, item 3 on page 231; including persons for whom the primary workplace is a professional practice (doctors, dentists, nurses or midwives).   
h Including masters of nursing.  </t>
  </si>
  <si>
    <t xml:space="preserve">   a Patrz uwagi ogólne do działu „Edukacja i wychowanie”, ust. 1 i 2 na str. 197.   b Bez szkół dla dorosłych, z wyjątkiem szkół policealnych.   c Łącznie z uczniami szkół specjalnych przysposabiających do pracy.   d Dających uprawnienia zawodowe.   e Łącznie z dziećmi przebywającymi przez cały rok szkolny w placówkach wykonujących działalność leczniczą.   f Łącznie z danymi resortu obrony narodowej i resortu spraw wewnętrznych i administracji.   g Patrz uwagi ogólne, ust. 3 na str. 231; łącznie z osobami, dla których głównym miejscem pracy jest praktyka zawodowa (lekarzy, lekarzy dentystów, pielęgniarek lub położnych).   h Łącznie z magistrami pielęgniarstwa.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</si>
</sst>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@\ *."/>
    <numFmt numFmtId="165" formatCode="0.0"/>
  </numFmts>
  <fonts count="20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sz val="1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 applyFill="0" applyBorder="0" applyProtection="0"/>
    <xf numFmtId="164" fontId="1" fillId="0" borderId="1" applyFill="0" applyBorder="0" applyProtection="0"/>
    <xf numFmtId="164" fontId="12" fillId="0" borderId="1" applyFill="0" applyBorder="0" applyProtection="0"/>
    <xf numFmtId="164" fontId="6" fillId="0" borderId="1" applyFill="0" applyBorder="0" applyProtection="0"/>
    <xf numFmtId="164" fontId="6" fillId="0" borderId="1" applyFill="0" applyBorder="0" applyProtection="0"/>
    <xf numFmtId="0" fontId="2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2" fillId="0" borderId="0" applyFill="0" applyBorder="0" applyProtection="0">
      <alignment horizontal="left" indent="1"/>
    </xf>
    <xf numFmtId="164" fontId="6" fillId="0" borderId="0" applyFill="0" applyBorder="0" applyProtection="0">
      <alignment horizontal="left" indent="1"/>
    </xf>
    <xf numFmtId="164" fontId="6" fillId="0" borderId="0" applyFill="0" applyBorder="0" applyProtection="0">
      <alignment horizontal="left" indent="1"/>
    </xf>
    <xf numFmtId="0" fontId="2" fillId="0" borderId="0" applyFill="0" applyBorder="0" applyProtection="0">
      <alignment horizontal="left" indent="2"/>
    </xf>
    <xf numFmtId="164" fontId="1" fillId="0" borderId="1" applyNumberFormat="0" applyFill="0" applyBorder="0" applyProtection="0">
      <alignment horizontal="left" indent="2"/>
    </xf>
    <xf numFmtId="164" fontId="12" fillId="0" borderId="1" applyNumberFormat="0" applyFill="0" applyBorder="0" applyProtection="0">
      <alignment horizontal="left" indent="2"/>
    </xf>
    <xf numFmtId="164" fontId="6" fillId="0" borderId="1" applyNumberFormat="0" applyFill="0" applyBorder="0" applyProtection="0">
      <alignment horizontal="left" indent="2"/>
    </xf>
    <xf numFmtId="164" fontId="6" fillId="0" borderId="1" applyNumberFormat="0" applyFill="0" applyBorder="0" applyProtection="0">
      <alignment horizontal="left" indent="2"/>
    </xf>
    <xf numFmtId="0" fontId="1" fillId="0" borderId="0">
      <alignment horizontal="center" vertical="center"/>
    </xf>
    <xf numFmtId="0" fontId="12" fillId="0" borderId="0">
      <alignment horizontal="center" vertical="center"/>
    </xf>
    <xf numFmtId="0" fontId="6" fillId="0" borderId="0">
      <alignment horizontal="center" vertical="center"/>
    </xf>
    <xf numFmtId="0" fontId="6" fillId="0" borderId="0">
      <alignment horizontal="center" vertical="center"/>
    </xf>
    <xf numFmtId="0" fontId="1" fillId="0" borderId="0">
      <alignment horizontal="right" indent="1"/>
    </xf>
    <xf numFmtId="0" fontId="12" fillId="0" borderId="0">
      <alignment horizontal="right" indent="1"/>
    </xf>
    <xf numFmtId="0" fontId="6" fillId="0" borderId="0">
      <alignment horizontal="right" indent="1"/>
    </xf>
    <xf numFmtId="0" fontId="6" fillId="0" borderId="0">
      <alignment horizontal="right" indent="1"/>
    </xf>
    <xf numFmtId="0" fontId="1" fillId="0" borderId="0">
      <alignment horizontal="right"/>
    </xf>
    <xf numFmtId="0" fontId="12" fillId="0" borderId="0">
      <alignment horizontal="right"/>
    </xf>
    <xf numFmtId="0" fontId="6" fillId="0" borderId="0">
      <alignment horizontal="right"/>
    </xf>
    <xf numFmtId="0" fontId="6" fillId="0" borderId="0">
      <alignment horizontal="right"/>
    </xf>
    <xf numFmtId="0" fontId="6" fillId="0" borderId="0"/>
    <xf numFmtId="0" fontId="4" fillId="0" borderId="0">
      <alignment horizontal="left" indent="1"/>
    </xf>
    <xf numFmtId="0" fontId="4" fillId="0" borderId="0">
      <alignment horizontal="left" indent="1"/>
    </xf>
    <xf numFmtId="9" fontId="12" fillId="0" borderId="0" applyFont="0" applyFill="0" applyBorder="0" applyAlignment="0" applyProtection="0"/>
    <xf numFmtId="0" fontId="7" fillId="0" borderId="0" applyFill="0" applyBorder="0" applyProtection="0">
      <alignment horizontal="left" indent="8"/>
    </xf>
    <xf numFmtId="0" fontId="5" fillId="0" borderId="0">
      <alignment horizontal="left" indent="8"/>
    </xf>
    <xf numFmtId="0" fontId="11" fillId="0" borderId="0">
      <alignment horizontal="left" indent="8"/>
    </xf>
    <xf numFmtId="0" fontId="5" fillId="0" borderId="0">
      <alignment horizontal="left" indent="8"/>
    </xf>
    <xf numFmtId="0" fontId="8" fillId="0" borderId="0">
      <alignment horizontal="center" vertical="top"/>
    </xf>
    <xf numFmtId="0" fontId="2" fillId="0" borderId="0">
      <alignment horizontal="center" vertical="top"/>
    </xf>
    <xf numFmtId="0" fontId="10" fillId="0" borderId="0">
      <alignment horizontal="center" vertical="top"/>
    </xf>
    <xf numFmtId="0" fontId="2" fillId="0" borderId="0">
      <alignment horizontal="center" vertical="top"/>
    </xf>
    <xf numFmtId="0" fontId="1" fillId="0" borderId="0" applyFill="0" applyBorder="0" applyAlignment="0" applyProtection="0">
      <alignment horizontal="left" wrapText="1"/>
    </xf>
    <xf numFmtId="0" fontId="6" fillId="0" borderId="0" applyFill="0" applyBorder="0" applyAlignment="0" applyProtection="0">
      <alignment horizontal="left" wrapText="1"/>
    </xf>
    <xf numFmtId="0" fontId="9" fillId="0" borderId="0" applyFill="0" applyBorder="0" applyAlignment="0" applyProtection="0">
      <alignment horizontal="left" wrapText="1"/>
    </xf>
    <xf numFmtId="0" fontId="6" fillId="0" borderId="0" applyFill="0" applyBorder="0" applyAlignment="0" applyProtection="0">
      <alignment horizontal="left" wrapText="1"/>
    </xf>
    <xf numFmtId="0" fontId="12" fillId="0" borderId="0" applyFill="0" applyBorder="0" applyAlignment="0" applyProtection="0">
      <alignment horizontal="left" wrapText="1"/>
    </xf>
    <xf numFmtId="0" fontId="6" fillId="0" borderId="0" applyFill="0" applyBorder="0" applyAlignment="0" applyProtection="0">
      <alignment horizontal="left" wrapText="1"/>
    </xf>
    <xf numFmtId="0" fontId="2" fillId="0" borderId="0">
      <alignment horizontal="left" indent="8"/>
    </xf>
  </cellStyleXfs>
  <cellXfs count="88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indent="1"/>
    </xf>
    <xf numFmtId="0" fontId="2" fillId="0" borderId="5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2"/>
    </xf>
    <xf numFmtId="0" fontId="2" fillId="0" borderId="0" xfId="0" applyFont="1" applyFill="1"/>
    <xf numFmtId="0" fontId="2" fillId="0" borderId="5" xfId="0" applyFont="1" applyFill="1" applyBorder="1" applyAlignment="1">
      <alignment horizontal="left" indent="5"/>
    </xf>
    <xf numFmtId="49" fontId="2" fillId="0" borderId="5" xfId="0" applyNumberFormat="1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13" fillId="0" borderId="1" xfId="0" applyFont="1" applyFill="1" applyBorder="1"/>
    <xf numFmtId="0" fontId="17" fillId="0" borderId="5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6" fillId="0" borderId="0" xfId="0" applyFont="1" applyFill="1" applyAlignment="1">
      <alignment wrapText="1"/>
    </xf>
    <xf numFmtId="0" fontId="2" fillId="0" borderId="5" xfId="0" applyFont="1" applyFill="1" applyBorder="1" applyAlignment="1">
      <alignment horizontal="left" indent="6"/>
    </xf>
    <xf numFmtId="49" fontId="2" fillId="0" borderId="5" xfId="0" applyNumberFormat="1" applyFont="1" applyFill="1" applyBorder="1"/>
    <xf numFmtId="49" fontId="2" fillId="0" borderId="5" xfId="28" applyNumberFormat="1" applyFont="1" applyFill="1" applyBorder="1" applyAlignment="1">
      <alignment horizontal="left" indent="1"/>
    </xf>
    <xf numFmtId="0" fontId="6" fillId="0" borderId="0" xfId="28" applyFont="1" applyFill="1"/>
    <xf numFmtId="0" fontId="2" fillId="0" borderId="5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wrapText="1"/>
    </xf>
    <xf numFmtId="49" fontId="2" fillId="0" borderId="5" xfId="28" applyNumberFormat="1" applyFont="1" applyFill="1" applyBorder="1" applyAlignment="1">
      <alignment wrapText="1"/>
    </xf>
    <xf numFmtId="165" fontId="6" fillId="0" borderId="0" xfId="0" applyNumberFormat="1" applyFont="1" applyFill="1"/>
    <xf numFmtId="49" fontId="2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1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165" fontId="1" fillId="0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4"/>
    </xf>
    <xf numFmtId="0" fontId="1" fillId="0" borderId="1" xfId="0" applyFont="1" applyFill="1" applyBorder="1" applyAlignment="1">
      <alignment horizontal="left" indent="2"/>
    </xf>
    <xf numFmtId="0" fontId="19" fillId="0" borderId="4" xfId="0" applyFont="1" applyFill="1" applyBorder="1" applyAlignment="1">
      <alignment horizontal="right"/>
    </xf>
    <xf numFmtId="165" fontId="19" fillId="0" borderId="4" xfId="0" applyNumberFormat="1" applyFont="1" applyFill="1" applyBorder="1" applyAlignment="1">
      <alignment horizontal="right"/>
    </xf>
    <xf numFmtId="165" fontId="1" fillId="0" borderId="4" xfId="31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65" fontId="1" fillId="0" borderId="4" xfId="0" applyNumberFormat="1" applyFont="1" applyFill="1" applyBorder="1"/>
    <xf numFmtId="165" fontId="1" fillId="0" borderId="0" xfId="0" applyNumberFormat="1" applyFont="1" applyFill="1" applyAlignment="1">
      <alignment horizontal="right"/>
    </xf>
    <xf numFmtId="165" fontId="1" fillId="0" borderId="4" xfId="28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4" xfId="28" applyFont="1" applyFill="1" applyBorder="1" applyAlignment="1">
      <alignment horizontal="right"/>
    </xf>
    <xf numFmtId="49" fontId="1" fillId="0" borderId="4" xfId="28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6"/>
    </xf>
    <xf numFmtId="0" fontId="1" fillId="0" borderId="1" xfId="0" applyFont="1" applyFill="1" applyBorder="1" applyAlignment="1">
      <alignment horizontal="left" indent="4"/>
    </xf>
    <xf numFmtId="0" fontId="1" fillId="0" borderId="0" xfId="0" applyFont="1" applyFill="1"/>
    <xf numFmtId="0" fontId="1" fillId="0" borderId="4" xfId="0" applyFont="1" applyFill="1" applyBorder="1"/>
    <xf numFmtId="165" fontId="1" fillId="0" borderId="0" xfId="0" applyNumberFormat="1" applyFont="1" applyFill="1"/>
    <xf numFmtId="0" fontId="1" fillId="0" borderId="0" xfId="0" applyFont="1" applyFill="1" applyBorder="1"/>
    <xf numFmtId="1" fontId="1" fillId="0" borderId="4" xfId="28" applyNumberFormat="1" applyFont="1" applyFill="1" applyBorder="1" applyAlignment="1">
      <alignment horizontal="right"/>
    </xf>
    <xf numFmtId="49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 indent="1"/>
    </xf>
    <xf numFmtId="49" fontId="1" fillId="0" borderId="1" xfId="0" applyNumberFormat="1" applyFont="1" applyFill="1" applyBorder="1" applyAlignment="1">
      <alignment horizontal="left"/>
    </xf>
    <xf numFmtId="0" fontId="1" fillId="0" borderId="5" xfId="0" applyFont="1" applyFill="1" applyBorder="1"/>
    <xf numFmtId="1" fontId="1" fillId="0" borderId="4" xfId="0" applyNumberFormat="1" applyFont="1" applyFill="1" applyBorder="1"/>
    <xf numFmtId="49" fontId="1" fillId="0" borderId="1" xfId="28" applyNumberFormat="1" applyFont="1" applyFill="1" applyBorder="1" applyAlignment="1">
      <alignment wrapText="1"/>
    </xf>
    <xf numFmtId="0" fontId="1" fillId="0" borderId="0" xfId="28" applyFont="1" applyFill="1"/>
    <xf numFmtId="0" fontId="1" fillId="0" borderId="5" xfId="28" applyFont="1" applyFill="1" applyBorder="1"/>
    <xf numFmtId="165" fontId="1" fillId="0" borderId="4" xfId="28" applyNumberFormat="1" applyFont="1" applyFill="1" applyBorder="1"/>
    <xf numFmtId="49" fontId="1" fillId="0" borderId="1" xfId="28" applyNumberFormat="1" applyFont="1" applyFill="1" applyBorder="1" applyAlignment="1">
      <alignment horizontal="left" indent="1"/>
    </xf>
    <xf numFmtId="0" fontId="7" fillId="0" borderId="0" xfId="29" applyFont="1" applyFill="1" applyAlignment="1">
      <alignment horizontal="left" indent="1"/>
    </xf>
    <xf numFmtId="0" fontId="1" fillId="0" borderId="0" xfId="36" applyFont="1" applyFill="1" applyAlignment="1">
      <alignment horizontal="center" vertical="center"/>
    </xf>
    <xf numFmtId="0" fontId="2" fillId="0" borderId="0" xfId="36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33" applyFont="1" applyFill="1" applyAlignment="1">
      <alignment horizontal="center" vertical="center"/>
    </xf>
    <xf numFmtId="0" fontId="5" fillId="0" borderId="0" xfId="29" applyFont="1" applyFill="1" applyAlignment="1">
      <alignment horizontal="left" indent="1"/>
    </xf>
    <xf numFmtId="49" fontId="13" fillId="0" borderId="0" xfId="40" applyNumberFormat="1" applyFont="1" applyFill="1" applyAlignment="1">
      <alignment horizontal="left"/>
    </xf>
    <xf numFmtId="0" fontId="2" fillId="0" borderId="6" xfId="46" applyFont="1" applyFill="1" applyBorder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7" fillId="0" borderId="0" xfId="29" applyFont="1" applyFill="1" applyAlignment="1">
      <alignment horizontal="justify" wrapText="1"/>
    </xf>
    <xf numFmtId="0" fontId="5" fillId="0" borderId="0" xfId="29" applyFont="1" applyFill="1" applyAlignment="1">
      <alignment horizontal="justify" wrapText="1"/>
    </xf>
    <xf numFmtId="0" fontId="5" fillId="0" borderId="0" xfId="29" applyFont="1" applyFill="1" applyAlignment="1">
      <alignment wrapText="1"/>
    </xf>
    <xf numFmtId="0" fontId="2" fillId="0" borderId="0" xfId="29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1"/>
    </xf>
    <xf numFmtId="0" fontId="2" fillId="0" borderId="0" xfId="37" applyFont="1" applyFill="1" applyAlignment="1">
      <alignment horizontal="center" vertical="center"/>
    </xf>
    <xf numFmtId="0" fontId="1" fillId="0" borderId="0" xfId="29" applyFont="1" applyFill="1" applyAlignment="1">
      <alignment horizontal="left" wrapText="1" indent="1"/>
    </xf>
  </cellXfs>
  <cellStyles count="47">
    <cellStyle name="boczek 1 - angielski" xfId="1"/>
    <cellStyle name="boczek 1 - polski" xfId="2"/>
    <cellStyle name="boczek 1 - polski 2" xfId="3"/>
    <cellStyle name="boczek 1 - polski 2 2" xfId="4"/>
    <cellStyle name="boczek 1 - polski 3" xfId="5"/>
    <cellStyle name="boczek 2 - angielski" xfId="6"/>
    <cellStyle name="boczek 2 - polski" xfId="7"/>
    <cellStyle name="boczek 2 - polski 2" xfId="8"/>
    <cellStyle name="boczek 2 - polski 2 2" xfId="9"/>
    <cellStyle name="boczek 2 - polski 3" xfId="10"/>
    <cellStyle name="boczek 3 - angielski" xfId="11"/>
    <cellStyle name="boczek 3 - polski" xfId="12"/>
    <cellStyle name="boczek 3 - polski 2" xfId="13"/>
    <cellStyle name="boczek 3 - polski 2 2" xfId="14"/>
    <cellStyle name="boczek 3 - polski 3" xfId="15"/>
    <cellStyle name="Główka polska" xfId="16"/>
    <cellStyle name="Główka polska 2" xfId="17"/>
    <cellStyle name="Główka polska 2 2" xfId="18"/>
    <cellStyle name="Główka polska 3" xfId="19"/>
    <cellStyle name="liczby w tablicy bez gwiazdki" xfId="20"/>
    <cellStyle name="liczby w tablicy bez gwiazdki 2" xfId="21"/>
    <cellStyle name="liczby w tablicy bez gwiazdki 2 2" xfId="22"/>
    <cellStyle name="liczby w tablicy bez gwiazdki 3" xfId="23"/>
    <cellStyle name="liczby w tablicy z gwiazdką" xfId="24"/>
    <cellStyle name="liczby w tablicy z gwiazdką 2" xfId="25"/>
    <cellStyle name="liczby w tablicy z gwiazdką 2 2" xfId="26"/>
    <cellStyle name="liczby w tablicy z gwiazdką 3" xfId="27"/>
    <cellStyle name="Normalny" xfId="0" builtinId="0"/>
    <cellStyle name="Normalny 2" xfId="28"/>
    <cellStyle name="Notka - angielska" xfId="29"/>
    <cellStyle name="Notka - polska" xfId="30"/>
    <cellStyle name="Procentowy" xfId="31" builtinId="5"/>
    <cellStyle name="Stan w dniu - angielski" xfId="32"/>
    <cellStyle name="Stan w dniu - polski" xfId="33"/>
    <cellStyle name="Stan w dniu - polski 2" xfId="34"/>
    <cellStyle name="Stan w dniu - polski 2 2" xfId="35"/>
    <cellStyle name="Śródtytuł ang" xfId="36"/>
    <cellStyle name="Śródtytuł ang 2" xfId="37"/>
    <cellStyle name="Śródtytuł ang 3" xfId="38"/>
    <cellStyle name="Śródtytuł ang 3 2" xfId="39"/>
    <cellStyle name="Tytuł tablicy - polski" xfId="40"/>
    <cellStyle name="Tytuł tablicy - polski 2" xfId="41"/>
    <cellStyle name="Tytuł tablicy - polski 2 2" xfId="42"/>
    <cellStyle name="Tytuł tablicy - polski 2 2 2" xfId="43"/>
    <cellStyle name="Tytuł tablicy - polski 3" xfId="44"/>
    <cellStyle name="Tytuł tablicy - polski 3 2" xfId="45"/>
    <cellStyle name="Tytuł tablicy angielski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92D050"/>
    <pageSetUpPr fitToPage="1"/>
  </sheetPr>
  <dimension ref="A3:F41"/>
  <sheetViews>
    <sheetView tabSelected="1" zoomScaleNormal="100" zoomScaleSheetLayoutView="100" zoomScalePageLayoutView="120" workbookViewId="0"/>
  </sheetViews>
  <sheetFormatPr defaultRowHeight="12.75"/>
  <cols>
    <col min="1" max="1" width="68.7109375" style="1" customWidth="1"/>
    <col min="2" max="4" width="10.5703125" style="1" customWidth="1"/>
    <col min="5" max="5" width="67.42578125" style="8" customWidth="1"/>
    <col min="6" max="16384" width="9.140625" style="1"/>
  </cols>
  <sheetData>
    <row r="3" spans="1:6" ht="15" customHeight="1">
      <c r="A3" s="71" t="s">
        <v>282</v>
      </c>
      <c r="B3" s="71"/>
      <c r="C3" s="71"/>
      <c r="D3" s="71"/>
      <c r="E3" s="71"/>
    </row>
    <row r="4" spans="1:6" ht="13.5" customHeight="1">
      <c r="A4" s="72" t="s">
        <v>283</v>
      </c>
      <c r="B4" s="72"/>
      <c r="C4" s="72"/>
      <c r="D4" s="72"/>
      <c r="E4" s="72"/>
    </row>
    <row r="5" spans="1:6" s="2" customFormat="1" ht="29.25" customHeight="1">
      <c r="A5" s="73" t="s">
        <v>99</v>
      </c>
      <c r="B5" s="28" t="s">
        <v>173</v>
      </c>
      <c r="C5" s="77" t="s">
        <v>174</v>
      </c>
      <c r="D5" s="78"/>
      <c r="E5" s="75" t="s">
        <v>100</v>
      </c>
    </row>
    <row r="6" spans="1:6" s="2" customFormat="1" ht="60" customHeight="1" thickBot="1">
      <c r="A6" s="74"/>
      <c r="B6" s="79" t="s">
        <v>175</v>
      </c>
      <c r="C6" s="80"/>
      <c r="D6" s="29" t="s">
        <v>176</v>
      </c>
      <c r="E6" s="76"/>
    </row>
    <row r="7" spans="1:6" ht="18" customHeight="1">
      <c r="A7" s="68" t="s">
        <v>232</v>
      </c>
      <c r="B7" s="68"/>
      <c r="C7" s="68"/>
      <c r="D7" s="68"/>
      <c r="E7" s="68"/>
    </row>
    <row r="8" spans="1:6" ht="15.95" customHeight="1">
      <c r="A8" s="67" t="s">
        <v>233</v>
      </c>
      <c r="B8" s="67"/>
      <c r="C8" s="67"/>
      <c r="D8" s="67"/>
      <c r="E8" s="67"/>
    </row>
    <row r="9" spans="1:6" ht="14.25">
      <c r="A9" s="30" t="s">
        <v>177</v>
      </c>
      <c r="B9" s="31">
        <v>312679</v>
      </c>
      <c r="C9" s="31">
        <v>18310</v>
      </c>
      <c r="D9" s="32">
        <v>5.9</v>
      </c>
      <c r="E9" s="3" t="s">
        <v>178</v>
      </c>
    </row>
    <row r="10" spans="1:6">
      <c r="A10" s="30" t="s">
        <v>11</v>
      </c>
      <c r="B10" s="31">
        <v>314</v>
      </c>
      <c r="C10" s="31">
        <v>16</v>
      </c>
      <c r="D10" s="32">
        <v>5.0999999999999996</v>
      </c>
      <c r="E10" s="3" t="s">
        <v>17</v>
      </c>
    </row>
    <row r="11" spans="1:6">
      <c r="A11" s="27" t="s">
        <v>12</v>
      </c>
      <c r="B11" s="31">
        <v>66</v>
      </c>
      <c r="C11" s="31">
        <v>4</v>
      </c>
      <c r="D11" s="32">
        <v>6.1</v>
      </c>
      <c r="E11" s="4" t="s">
        <v>18</v>
      </c>
    </row>
    <row r="12" spans="1:6">
      <c r="A12" s="27" t="s">
        <v>13</v>
      </c>
      <c r="B12" s="31">
        <v>2478</v>
      </c>
      <c r="C12" s="31">
        <v>123</v>
      </c>
      <c r="D12" s="33">
        <v>5</v>
      </c>
      <c r="E12" s="4" t="s">
        <v>19</v>
      </c>
    </row>
    <row r="13" spans="1:6">
      <c r="A13" s="27" t="s">
        <v>14</v>
      </c>
      <c r="B13" s="31">
        <v>919</v>
      </c>
      <c r="C13" s="31">
        <v>42</v>
      </c>
      <c r="D13" s="33">
        <v>4.5999999999999996</v>
      </c>
      <c r="E13" s="4" t="s">
        <v>20</v>
      </c>
    </row>
    <row r="14" spans="1:6">
      <c r="A14" s="30" t="s">
        <v>15</v>
      </c>
      <c r="B14" s="31">
        <v>52548</v>
      </c>
      <c r="C14" s="31">
        <v>2876</v>
      </c>
      <c r="D14" s="33">
        <v>5.5</v>
      </c>
      <c r="E14" s="3" t="s">
        <v>21</v>
      </c>
      <c r="F14" s="24"/>
    </row>
    <row r="15" spans="1:6">
      <c r="A15" s="27" t="s">
        <v>16</v>
      </c>
      <c r="B15" s="31">
        <v>40726</v>
      </c>
      <c r="C15" s="31">
        <v>1635</v>
      </c>
      <c r="D15" s="33">
        <v>4</v>
      </c>
      <c r="E15" s="4" t="s">
        <v>22</v>
      </c>
    </row>
    <row r="16" spans="1:6" ht="15.75" customHeight="1">
      <c r="A16" s="69" t="s">
        <v>101</v>
      </c>
      <c r="B16" s="69"/>
      <c r="C16" s="69"/>
      <c r="D16" s="69"/>
      <c r="E16" s="69"/>
    </row>
    <row r="17" spans="1:5" ht="14.25" customHeight="1">
      <c r="A17" s="67" t="s">
        <v>102</v>
      </c>
      <c r="B17" s="67"/>
      <c r="C17" s="67"/>
      <c r="D17" s="67"/>
      <c r="E17" s="67"/>
    </row>
    <row r="18" spans="1:5" ht="25.5">
      <c r="A18" s="26" t="s">
        <v>264</v>
      </c>
      <c r="B18" s="32"/>
      <c r="C18" s="32"/>
      <c r="D18" s="32"/>
      <c r="E18" s="22" t="s">
        <v>265</v>
      </c>
    </row>
    <row r="19" spans="1:5">
      <c r="A19" s="34" t="s">
        <v>103</v>
      </c>
      <c r="B19" s="33">
        <v>38.6</v>
      </c>
      <c r="C19" s="33">
        <v>1.9</v>
      </c>
      <c r="D19" s="33">
        <v>4.8</v>
      </c>
      <c r="E19" s="5" t="s">
        <v>106</v>
      </c>
    </row>
    <row r="20" spans="1:5">
      <c r="A20" s="34" t="s">
        <v>150</v>
      </c>
      <c r="B20" s="33">
        <v>1428.5</v>
      </c>
      <c r="C20" s="33">
        <v>24</v>
      </c>
      <c r="D20" s="33">
        <f t="shared" ref="D20:D25" si="0">C20/B20*100</f>
        <v>1.6800840042002101</v>
      </c>
      <c r="E20" s="5" t="s">
        <v>151</v>
      </c>
    </row>
    <row r="21" spans="1:5" ht="14.25">
      <c r="A21" s="27" t="s">
        <v>211</v>
      </c>
      <c r="B21" s="32">
        <v>3253</v>
      </c>
      <c r="C21" s="32">
        <v>170</v>
      </c>
      <c r="D21" s="33">
        <f t="shared" si="0"/>
        <v>5.2259452812788192</v>
      </c>
      <c r="E21" s="4" t="s">
        <v>207</v>
      </c>
    </row>
    <row r="22" spans="1:5">
      <c r="A22" s="34" t="s">
        <v>23</v>
      </c>
      <c r="B22" s="31">
        <v>2408</v>
      </c>
      <c r="C22" s="31">
        <v>124</v>
      </c>
      <c r="D22" s="33">
        <f t="shared" si="0"/>
        <v>5.1495016611295679</v>
      </c>
      <c r="E22" s="5" t="s">
        <v>29</v>
      </c>
    </row>
    <row r="23" spans="1:5">
      <c r="A23" s="35" t="s">
        <v>208</v>
      </c>
      <c r="B23" s="32">
        <v>826</v>
      </c>
      <c r="C23" s="32">
        <v>46</v>
      </c>
      <c r="D23" s="33">
        <f t="shared" si="0"/>
        <v>5.5690072639225177</v>
      </c>
      <c r="E23" s="9" t="s">
        <v>209</v>
      </c>
    </row>
    <row r="24" spans="1:5">
      <c r="A24" s="27" t="s">
        <v>210</v>
      </c>
      <c r="B24" s="32">
        <v>128306.9</v>
      </c>
      <c r="C24" s="32">
        <v>2092.4</v>
      </c>
      <c r="D24" s="33">
        <f t="shared" si="0"/>
        <v>1.630777456239688</v>
      </c>
      <c r="E24" s="4" t="s">
        <v>306</v>
      </c>
    </row>
    <row r="25" spans="1:5" ht="14.25">
      <c r="A25" s="27" t="s">
        <v>235</v>
      </c>
      <c r="B25" s="33">
        <v>11654.3</v>
      </c>
      <c r="C25" s="33">
        <v>761.2</v>
      </c>
      <c r="D25" s="33">
        <f t="shared" si="0"/>
        <v>6.5314948130732864</v>
      </c>
      <c r="E25" s="3" t="s">
        <v>179</v>
      </c>
    </row>
    <row r="26" spans="1:5">
      <c r="A26" s="30" t="s">
        <v>149</v>
      </c>
      <c r="B26" s="32"/>
      <c r="C26" s="32"/>
      <c r="D26" s="32"/>
      <c r="E26" s="4" t="s">
        <v>26</v>
      </c>
    </row>
    <row r="27" spans="1:5">
      <c r="A27" s="34" t="s">
        <v>24</v>
      </c>
      <c r="B27" s="32"/>
      <c r="C27" s="32"/>
      <c r="D27" s="32"/>
      <c r="E27" s="5" t="s">
        <v>27</v>
      </c>
    </row>
    <row r="28" spans="1:5">
      <c r="A28" s="36" t="s">
        <v>85</v>
      </c>
      <c r="B28" s="33">
        <v>6517</v>
      </c>
      <c r="C28" s="33">
        <v>402.3</v>
      </c>
      <c r="D28" s="33">
        <v>6.2</v>
      </c>
      <c r="E28" s="7" t="s">
        <v>87</v>
      </c>
    </row>
    <row r="29" spans="1:5">
      <c r="A29" s="36" t="s">
        <v>166</v>
      </c>
      <c r="B29" s="37">
        <v>2.7</v>
      </c>
      <c r="C29" s="38">
        <v>2.5</v>
      </c>
      <c r="D29" s="39" t="s">
        <v>280</v>
      </c>
      <c r="E29" s="7" t="s">
        <v>137</v>
      </c>
    </row>
    <row r="30" spans="1:5">
      <c r="A30" s="34" t="s">
        <v>25</v>
      </c>
      <c r="B30" s="32"/>
      <c r="C30" s="33"/>
      <c r="D30" s="32"/>
      <c r="E30" s="5" t="s">
        <v>28</v>
      </c>
    </row>
    <row r="31" spans="1:5">
      <c r="A31" s="36" t="s">
        <v>85</v>
      </c>
      <c r="B31" s="33">
        <v>1690.3</v>
      </c>
      <c r="C31" s="33">
        <v>58.2</v>
      </c>
      <c r="D31" s="33">
        <v>3.4</v>
      </c>
      <c r="E31" s="7" t="s">
        <v>87</v>
      </c>
    </row>
    <row r="32" spans="1:5">
      <c r="A32" s="36" t="s">
        <v>166</v>
      </c>
      <c r="B32" s="37">
        <v>0.7</v>
      </c>
      <c r="C32" s="38">
        <v>0.4</v>
      </c>
      <c r="D32" s="39" t="s">
        <v>280</v>
      </c>
      <c r="E32" s="7" t="s">
        <v>137</v>
      </c>
    </row>
    <row r="33" spans="1:5" ht="16.5" customHeight="1">
      <c r="A33" s="66" t="s">
        <v>180</v>
      </c>
      <c r="B33" s="66"/>
      <c r="C33" s="66"/>
      <c r="D33" s="66"/>
      <c r="E33" s="66"/>
    </row>
    <row r="34" spans="1:5" ht="17.25" customHeight="1">
      <c r="A34" s="67" t="s">
        <v>181</v>
      </c>
      <c r="B34" s="67"/>
      <c r="C34" s="67"/>
      <c r="D34" s="67"/>
      <c r="E34" s="67"/>
    </row>
    <row r="35" spans="1:5" ht="25.5">
      <c r="A35" s="26" t="s">
        <v>260</v>
      </c>
      <c r="B35" s="40"/>
      <c r="C35" s="40"/>
      <c r="D35" s="40"/>
      <c r="E35" s="21" t="s">
        <v>261</v>
      </c>
    </row>
    <row r="36" spans="1:5">
      <c r="A36" s="34" t="s">
        <v>104</v>
      </c>
      <c r="B36" s="32">
        <v>748459</v>
      </c>
      <c r="C36" s="32">
        <v>46072</v>
      </c>
      <c r="D36" s="32">
        <v>6.2</v>
      </c>
      <c r="E36" s="5" t="s">
        <v>107</v>
      </c>
    </row>
    <row r="37" spans="1:5">
      <c r="A37" s="34" t="s">
        <v>105</v>
      </c>
      <c r="B37" s="33">
        <v>194.8</v>
      </c>
      <c r="C37" s="33">
        <v>199.3</v>
      </c>
      <c r="D37" s="39" t="s">
        <v>280</v>
      </c>
      <c r="E37" s="5" t="s">
        <v>108</v>
      </c>
    </row>
    <row r="38" spans="1:5" ht="15.75" customHeight="1">
      <c r="A38" s="41" t="s">
        <v>262</v>
      </c>
      <c r="B38" s="42">
        <v>66.5</v>
      </c>
      <c r="C38" s="42">
        <v>61.9</v>
      </c>
      <c r="D38" s="32" t="s">
        <v>280</v>
      </c>
      <c r="E38" s="21" t="s">
        <v>263</v>
      </c>
    </row>
    <row r="40" spans="1:5">
      <c r="A40" s="70" t="s">
        <v>230</v>
      </c>
      <c r="B40" s="70"/>
      <c r="C40" s="70"/>
      <c r="D40" s="70"/>
      <c r="E40" s="70"/>
    </row>
    <row r="41" spans="1:5" ht="14.25" customHeight="1">
      <c r="A41" s="65" t="s">
        <v>234</v>
      </c>
      <c r="B41" s="65"/>
      <c r="C41" s="65"/>
      <c r="D41" s="65"/>
      <c r="E41" s="65"/>
    </row>
  </sheetData>
  <mergeCells count="14">
    <mergeCell ref="A3:E3"/>
    <mergeCell ref="A4:E4"/>
    <mergeCell ref="A5:A6"/>
    <mergeCell ref="E5:E6"/>
    <mergeCell ref="C5:D5"/>
    <mergeCell ref="B6:C6"/>
    <mergeCell ref="A41:E41"/>
    <mergeCell ref="A33:E33"/>
    <mergeCell ref="A34:E34"/>
    <mergeCell ref="A7:E7"/>
    <mergeCell ref="A8:E8"/>
    <mergeCell ref="A16:E16"/>
    <mergeCell ref="A17:E17"/>
    <mergeCell ref="A40:E40"/>
  </mergeCells>
  <phoneticPr fontId="3" type="noConversion"/>
  <pageMargins left="1.4960629921259843" right="1.4960629921259843" top="2.0472440944881889" bottom="1.8110236220472442" header="0" footer="0"/>
  <pageSetup paperSize="9" scale="40" orientation="portrait" horizontalDpi="4294967294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rgb="FF92D050"/>
    <pageSetUpPr fitToPage="1"/>
  </sheetPr>
  <dimension ref="A3:E40"/>
  <sheetViews>
    <sheetView zoomScaleNormal="100" zoomScaleSheetLayoutView="100" workbookViewId="0">
      <selection activeCell="A2" sqref="A2"/>
    </sheetView>
  </sheetViews>
  <sheetFormatPr defaultRowHeight="12.75"/>
  <cols>
    <col min="1" max="1" width="52.5703125" style="1" customWidth="1"/>
    <col min="2" max="2" width="12.42578125" style="1" customWidth="1"/>
    <col min="3" max="3" width="12.7109375" style="1" customWidth="1"/>
    <col min="4" max="4" width="12" style="1" customWidth="1"/>
    <col min="5" max="5" width="65.7109375" style="8" customWidth="1"/>
    <col min="6" max="16384" width="9.140625" style="1"/>
  </cols>
  <sheetData>
    <row r="3" spans="1:5" ht="16.5" customHeight="1">
      <c r="A3" s="71" t="s">
        <v>284</v>
      </c>
      <c r="B3" s="71"/>
      <c r="C3" s="71"/>
      <c r="D3" s="71"/>
      <c r="E3" s="71"/>
    </row>
    <row r="4" spans="1:5" ht="15" customHeight="1">
      <c r="A4" s="72" t="s">
        <v>285</v>
      </c>
      <c r="B4" s="72"/>
      <c r="C4" s="72"/>
      <c r="D4" s="72"/>
      <c r="E4" s="72"/>
    </row>
    <row r="5" spans="1:5" s="2" customFormat="1" ht="27.75" customHeight="1">
      <c r="A5" s="73" t="s">
        <v>99</v>
      </c>
      <c r="B5" s="28" t="s">
        <v>173</v>
      </c>
      <c r="C5" s="77" t="s">
        <v>174</v>
      </c>
      <c r="D5" s="78"/>
      <c r="E5" s="75" t="s">
        <v>100</v>
      </c>
    </row>
    <row r="6" spans="1:5" s="2" customFormat="1" ht="56.25" customHeight="1" thickBot="1">
      <c r="A6" s="74"/>
      <c r="B6" s="79" t="s">
        <v>175</v>
      </c>
      <c r="C6" s="80"/>
      <c r="D6" s="29" t="s">
        <v>176</v>
      </c>
      <c r="E6" s="76"/>
    </row>
    <row r="7" spans="1:5" ht="18" customHeight="1">
      <c r="A7" s="68" t="s">
        <v>30</v>
      </c>
      <c r="B7" s="68"/>
      <c r="C7" s="68"/>
      <c r="D7" s="68"/>
      <c r="E7" s="68"/>
    </row>
    <row r="8" spans="1:5" ht="15.95" customHeight="1">
      <c r="A8" s="67" t="s">
        <v>31</v>
      </c>
      <c r="B8" s="67"/>
      <c r="C8" s="67"/>
      <c r="D8" s="67"/>
      <c r="E8" s="67"/>
    </row>
    <row r="9" spans="1:5">
      <c r="A9" s="30" t="s">
        <v>32</v>
      </c>
      <c r="B9" s="43">
        <v>38433</v>
      </c>
      <c r="C9" s="33">
        <v>2315.6</v>
      </c>
      <c r="D9" s="44">
        <v>6</v>
      </c>
      <c r="E9" s="3" t="s">
        <v>33</v>
      </c>
    </row>
    <row r="10" spans="1:5">
      <c r="A10" s="36" t="s">
        <v>109</v>
      </c>
      <c r="B10" s="43">
        <v>23129.5</v>
      </c>
      <c r="C10" s="33">
        <v>1486.8</v>
      </c>
      <c r="D10" s="44">
        <v>6.4</v>
      </c>
      <c r="E10" s="7" t="s">
        <v>115</v>
      </c>
    </row>
    <row r="11" spans="1:5">
      <c r="A11" s="36" t="s">
        <v>110</v>
      </c>
      <c r="B11" s="43">
        <v>15303.5</v>
      </c>
      <c r="C11" s="33">
        <v>828.8</v>
      </c>
      <c r="D11" s="44">
        <v>5.4</v>
      </c>
      <c r="E11" s="7" t="s">
        <v>116</v>
      </c>
    </row>
    <row r="12" spans="1:5">
      <c r="A12" s="34" t="s">
        <v>111</v>
      </c>
      <c r="B12" s="45">
        <v>19839.8</v>
      </c>
      <c r="C12" s="32">
        <v>1187.7</v>
      </c>
      <c r="D12" s="44">
        <v>6</v>
      </c>
      <c r="E12" s="5" t="s">
        <v>117</v>
      </c>
    </row>
    <row r="13" spans="1:5" ht="13.5" customHeight="1">
      <c r="A13" s="27" t="s">
        <v>212</v>
      </c>
      <c r="B13" s="46">
        <v>123</v>
      </c>
      <c r="C13" s="46">
        <v>126</v>
      </c>
      <c r="D13" s="46" t="s">
        <v>280</v>
      </c>
      <c r="E13" s="4" t="s">
        <v>213</v>
      </c>
    </row>
    <row r="14" spans="1:5" ht="25.5">
      <c r="A14" s="26" t="s">
        <v>266</v>
      </c>
      <c r="B14" s="44">
        <v>61.7</v>
      </c>
      <c r="C14" s="44">
        <v>62.3</v>
      </c>
      <c r="D14" s="44" t="s">
        <v>280</v>
      </c>
      <c r="E14" s="22" t="s">
        <v>307</v>
      </c>
    </row>
    <row r="15" spans="1:5">
      <c r="A15" s="30" t="s">
        <v>112</v>
      </c>
      <c r="B15" s="47">
        <v>-0.2</v>
      </c>
      <c r="C15" s="44">
        <v>2</v>
      </c>
      <c r="D15" s="44" t="s">
        <v>280</v>
      </c>
      <c r="E15" s="3" t="s">
        <v>118</v>
      </c>
    </row>
    <row r="16" spans="1:5" ht="27">
      <c r="A16" s="26" t="s">
        <v>286</v>
      </c>
      <c r="B16" s="44">
        <v>0</v>
      </c>
      <c r="C16" s="44">
        <v>1.5</v>
      </c>
      <c r="D16" s="46" t="s">
        <v>280</v>
      </c>
      <c r="E16" s="22" t="s">
        <v>287</v>
      </c>
    </row>
    <row r="17" spans="1:5" ht="15.95" customHeight="1">
      <c r="A17" s="69" t="s">
        <v>34</v>
      </c>
      <c r="B17" s="69"/>
      <c r="C17" s="69"/>
      <c r="D17" s="69"/>
      <c r="E17" s="69"/>
    </row>
    <row r="18" spans="1:5" ht="15.95" customHeight="1">
      <c r="A18" s="67" t="s">
        <v>35</v>
      </c>
      <c r="B18" s="67"/>
      <c r="C18" s="67"/>
      <c r="D18" s="67"/>
      <c r="E18" s="67"/>
    </row>
    <row r="19" spans="1:5" ht="13.5" customHeight="1">
      <c r="A19" s="30" t="s">
        <v>288</v>
      </c>
      <c r="B19" s="33">
        <v>14964.4</v>
      </c>
      <c r="C19" s="33">
        <v>835.8</v>
      </c>
      <c r="D19" s="32">
        <v>5.6</v>
      </c>
      <c r="E19" s="3" t="s">
        <v>289</v>
      </c>
    </row>
    <row r="20" spans="1:5" ht="13.5" customHeight="1">
      <c r="A20" s="27" t="s">
        <v>214</v>
      </c>
      <c r="B20" s="32">
        <v>4052.19</v>
      </c>
      <c r="C20" s="32">
        <v>3995.39</v>
      </c>
      <c r="D20" s="32">
        <v>98.6</v>
      </c>
      <c r="E20" s="4" t="s">
        <v>215</v>
      </c>
    </row>
    <row r="21" spans="1:5" ht="13.5" customHeight="1">
      <c r="A21" s="27" t="s">
        <v>216</v>
      </c>
      <c r="B21" s="32">
        <v>1335.2</v>
      </c>
      <c r="C21" s="32">
        <v>64.099999999999994</v>
      </c>
      <c r="D21" s="33">
        <v>4.8</v>
      </c>
      <c r="E21" s="4" t="s">
        <v>217</v>
      </c>
    </row>
    <row r="22" spans="1:5" ht="14.25" customHeight="1">
      <c r="A22" s="27" t="s">
        <v>290</v>
      </c>
      <c r="B22" s="32">
        <v>8.1999999999999993</v>
      </c>
      <c r="C22" s="32">
        <v>7.1</v>
      </c>
      <c r="D22" s="39" t="s">
        <v>280</v>
      </c>
      <c r="E22" s="4" t="s">
        <v>291</v>
      </c>
    </row>
    <row r="23" spans="1:5" ht="15.95" customHeight="1">
      <c r="A23" s="66" t="s">
        <v>121</v>
      </c>
      <c r="B23" s="66"/>
      <c r="C23" s="66"/>
      <c r="D23" s="66"/>
      <c r="E23" s="66"/>
    </row>
    <row r="24" spans="1:5" ht="15.95" customHeight="1">
      <c r="A24" s="67" t="s">
        <v>122</v>
      </c>
      <c r="B24" s="67"/>
      <c r="C24" s="67"/>
      <c r="D24" s="67"/>
      <c r="E24" s="67"/>
    </row>
    <row r="25" spans="1:5" ht="17.25" customHeight="1">
      <c r="A25" s="26" t="s">
        <v>158</v>
      </c>
      <c r="B25" s="40"/>
      <c r="C25" s="40"/>
      <c r="D25" s="40"/>
      <c r="E25" s="4" t="s">
        <v>156</v>
      </c>
    </row>
    <row r="26" spans="1:5">
      <c r="A26" s="34" t="s">
        <v>157</v>
      </c>
      <c r="B26" s="32">
        <v>300989.7</v>
      </c>
      <c r="C26" s="33">
        <v>15905</v>
      </c>
      <c r="D26" s="39">
        <v>5.3</v>
      </c>
      <c r="E26" s="5" t="s">
        <v>159</v>
      </c>
    </row>
    <row r="27" spans="1:5" ht="14.25">
      <c r="A27" s="34" t="s">
        <v>292</v>
      </c>
      <c r="B27" s="33">
        <v>154013.70000000001</v>
      </c>
      <c r="C27" s="33">
        <v>10528.1</v>
      </c>
      <c r="D27" s="39">
        <v>6.8</v>
      </c>
      <c r="E27" s="5" t="s">
        <v>293</v>
      </c>
    </row>
    <row r="28" spans="1:5" ht="13.5" customHeight="1">
      <c r="A28" s="34" t="s">
        <v>37</v>
      </c>
      <c r="B28" s="33">
        <v>149036.6</v>
      </c>
      <c r="C28" s="33">
        <v>6833.8</v>
      </c>
      <c r="D28" s="39">
        <v>4.5999999999999996</v>
      </c>
      <c r="E28" s="5" t="s">
        <v>141</v>
      </c>
    </row>
    <row r="29" spans="1:5" ht="15" customHeight="1">
      <c r="A29" s="27" t="s">
        <v>294</v>
      </c>
      <c r="B29" s="33"/>
      <c r="C29" s="33"/>
      <c r="D29" s="39"/>
      <c r="E29" s="4" t="s">
        <v>295</v>
      </c>
    </row>
    <row r="30" spans="1:5" ht="13.5" customHeight="1">
      <c r="A30" s="34" t="s">
        <v>40</v>
      </c>
      <c r="B30" s="33">
        <v>14272</v>
      </c>
      <c r="C30" s="33">
        <v>848.8</v>
      </c>
      <c r="D30" s="39">
        <v>5.9</v>
      </c>
      <c r="E30" s="5" t="s">
        <v>42</v>
      </c>
    </row>
    <row r="31" spans="1:5">
      <c r="A31" s="48" t="s">
        <v>231</v>
      </c>
      <c r="B31" s="33">
        <v>371.3</v>
      </c>
      <c r="C31" s="33">
        <v>366.5</v>
      </c>
      <c r="D31" s="39" t="s">
        <v>280</v>
      </c>
      <c r="E31" s="17" t="s">
        <v>120</v>
      </c>
    </row>
    <row r="32" spans="1:5">
      <c r="A32" s="34" t="s">
        <v>38</v>
      </c>
      <c r="B32" s="33">
        <v>54558.3</v>
      </c>
      <c r="C32" s="33">
        <v>3215.8</v>
      </c>
      <c r="D32" s="39">
        <v>5.9</v>
      </c>
      <c r="E32" s="5" t="s">
        <v>41</v>
      </c>
    </row>
    <row r="33" spans="1:5">
      <c r="A33" s="49" t="s">
        <v>114</v>
      </c>
      <c r="B33" s="33">
        <v>1419.6</v>
      </c>
      <c r="C33" s="33">
        <v>1388.8</v>
      </c>
      <c r="D33" s="39" t="s">
        <v>280</v>
      </c>
      <c r="E33" s="6" t="s">
        <v>43</v>
      </c>
    </row>
    <row r="34" spans="1:5">
      <c r="A34" s="34" t="s">
        <v>39</v>
      </c>
      <c r="B34" s="32"/>
      <c r="C34" s="50"/>
      <c r="D34" s="39"/>
      <c r="E34" s="5" t="s">
        <v>308</v>
      </c>
    </row>
    <row r="35" spans="1:5" ht="14.25">
      <c r="A35" s="36" t="s">
        <v>182</v>
      </c>
      <c r="B35" s="33">
        <v>1053251.8030000001</v>
      </c>
      <c r="C35" s="50">
        <v>61070.5</v>
      </c>
      <c r="D35" s="39">
        <v>5.8</v>
      </c>
      <c r="E35" s="7" t="s">
        <v>183</v>
      </c>
    </row>
    <row r="36" spans="1:5" ht="14.25">
      <c r="A36" s="36" t="s">
        <v>184</v>
      </c>
      <c r="B36" s="33">
        <v>27404.887004373741</v>
      </c>
      <c r="C36" s="33">
        <v>26373.4</v>
      </c>
      <c r="D36" s="39" t="s">
        <v>280</v>
      </c>
      <c r="E36" s="7" t="s">
        <v>185</v>
      </c>
    </row>
    <row r="37" spans="1:5" ht="12.75" customHeight="1">
      <c r="A37" s="50"/>
      <c r="B37" s="50"/>
      <c r="C37" s="50"/>
      <c r="D37" s="50"/>
    </row>
    <row r="38" spans="1:5" ht="25.5" customHeight="1">
      <c r="A38" s="82" t="s">
        <v>296</v>
      </c>
      <c r="B38" s="82"/>
      <c r="C38" s="82"/>
      <c r="D38" s="82"/>
      <c r="E38" s="82"/>
    </row>
    <row r="39" spans="1:5" ht="28.5" customHeight="1">
      <c r="A39" s="81" t="s">
        <v>281</v>
      </c>
      <c r="B39" s="81"/>
      <c r="C39" s="81"/>
      <c r="D39" s="81"/>
      <c r="E39" s="81"/>
    </row>
    <row r="40" spans="1:5" ht="17.25" customHeight="1"/>
  </sheetData>
  <mergeCells count="14">
    <mergeCell ref="A3:E3"/>
    <mergeCell ref="A4:E4"/>
    <mergeCell ref="A5:A6"/>
    <mergeCell ref="C5:D5"/>
    <mergeCell ref="E5:E6"/>
    <mergeCell ref="B6:C6"/>
    <mergeCell ref="A39:E39"/>
    <mergeCell ref="A23:E23"/>
    <mergeCell ref="A24:E24"/>
    <mergeCell ref="A7:E7"/>
    <mergeCell ref="A8:E8"/>
    <mergeCell ref="A17:E17"/>
    <mergeCell ref="A18:E18"/>
    <mergeCell ref="A38:E3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rgb="FF92D050"/>
    <pageSetUpPr fitToPage="1"/>
  </sheetPr>
  <dimension ref="A1:E40"/>
  <sheetViews>
    <sheetView zoomScaleNormal="100" zoomScaleSheetLayoutView="100" workbookViewId="0"/>
  </sheetViews>
  <sheetFormatPr defaultRowHeight="12.75"/>
  <cols>
    <col min="1" max="1" width="45.5703125" style="1" customWidth="1"/>
    <col min="2" max="2" width="12.5703125" style="1" customWidth="1"/>
    <col min="3" max="3" width="12" style="1" customWidth="1"/>
    <col min="4" max="4" width="12.42578125" style="1" customWidth="1"/>
    <col min="5" max="5" width="51.42578125" style="8" customWidth="1"/>
    <col min="6" max="9" width="9.140625" style="1" customWidth="1"/>
    <col min="10" max="16384" width="9.140625" style="1"/>
  </cols>
  <sheetData>
    <row r="1" spans="1:5">
      <c r="A1" s="50"/>
      <c r="B1" s="50"/>
      <c r="C1" s="50"/>
      <c r="D1" s="50"/>
    </row>
    <row r="2" spans="1:5">
      <c r="A2" s="50"/>
      <c r="B2" s="50"/>
      <c r="C2" s="50"/>
      <c r="D2" s="50"/>
    </row>
    <row r="3" spans="1:5" ht="15" customHeight="1">
      <c r="A3" s="71" t="s">
        <v>284</v>
      </c>
      <c r="B3" s="71"/>
      <c r="C3" s="71"/>
      <c r="D3" s="71"/>
      <c r="E3" s="71"/>
    </row>
    <row r="4" spans="1:5" ht="13.5" customHeight="1">
      <c r="A4" s="72" t="s">
        <v>285</v>
      </c>
      <c r="B4" s="72"/>
      <c r="C4" s="72"/>
      <c r="D4" s="72"/>
      <c r="E4" s="72"/>
    </row>
    <row r="5" spans="1:5" s="2" customFormat="1" ht="30" customHeight="1">
      <c r="A5" s="73" t="s">
        <v>99</v>
      </c>
      <c r="B5" s="28" t="s">
        <v>173</v>
      </c>
      <c r="C5" s="77" t="s">
        <v>174</v>
      </c>
      <c r="D5" s="78"/>
      <c r="E5" s="75" t="s">
        <v>100</v>
      </c>
    </row>
    <row r="6" spans="1:5" s="2" customFormat="1" ht="56.25" customHeight="1" thickBot="1">
      <c r="A6" s="74"/>
      <c r="B6" s="79" t="s">
        <v>175</v>
      </c>
      <c r="C6" s="80"/>
      <c r="D6" s="29" t="s">
        <v>176</v>
      </c>
      <c r="E6" s="76"/>
    </row>
    <row r="7" spans="1:5" ht="15.75" customHeight="1">
      <c r="A7" s="68" t="s">
        <v>92</v>
      </c>
      <c r="B7" s="68"/>
      <c r="C7" s="68"/>
      <c r="D7" s="68"/>
      <c r="E7" s="68"/>
    </row>
    <row r="8" spans="1:5" ht="15.75" customHeight="1">
      <c r="A8" s="67" t="s">
        <v>93</v>
      </c>
      <c r="B8" s="67"/>
      <c r="C8" s="67"/>
      <c r="D8" s="67"/>
      <c r="E8" s="67"/>
    </row>
    <row r="9" spans="1:5">
      <c r="A9" s="30" t="s">
        <v>89</v>
      </c>
      <c r="B9" s="33"/>
      <c r="C9" s="33"/>
      <c r="D9" s="32"/>
      <c r="E9" s="3" t="s">
        <v>94</v>
      </c>
    </row>
    <row r="10" spans="1:5">
      <c r="A10" s="34" t="s">
        <v>113</v>
      </c>
      <c r="B10" s="33">
        <v>163.30000000000001</v>
      </c>
      <c r="C10" s="33">
        <v>13.2</v>
      </c>
      <c r="D10" s="33">
        <v>8.1</v>
      </c>
      <c r="E10" s="5" t="s">
        <v>119</v>
      </c>
    </row>
    <row r="11" spans="1:5">
      <c r="A11" s="34" t="s">
        <v>44</v>
      </c>
      <c r="B11" s="33"/>
      <c r="C11" s="33"/>
      <c r="D11" s="33"/>
      <c r="E11" s="5" t="s">
        <v>47</v>
      </c>
    </row>
    <row r="12" spans="1:5">
      <c r="A12" s="36" t="s">
        <v>45</v>
      </c>
      <c r="B12" s="33">
        <v>4.3</v>
      </c>
      <c r="C12" s="33">
        <v>5.7</v>
      </c>
      <c r="D12" s="33" t="s">
        <v>280</v>
      </c>
      <c r="E12" s="7" t="s">
        <v>48</v>
      </c>
    </row>
    <row r="13" spans="1:5">
      <c r="A13" s="36" t="s">
        <v>46</v>
      </c>
      <c r="B13" s="33">
        <v>16.8</v>
      </c>
      <c r="C13" s="33">
        <v>20.7</v>
      </c>
      <c r="D13" s="33" t="s">
        <v>280</v>
      </c>
      <c r="E13" s="7" t="s">
        <v>49</v>
      </c>
    </row>
    <row r="14" spans="1:5" ht="14.25">
      <c r="A14" s="36" t="s">
        <v>218</v>
      </c>
      <c r="B14" s="33">
        <v>401.5</v>
      </c>
      <c r="C14" s="33">
        <v>494.6</v>
      </c>
      <c r="D14" s="33" t="s">
        <v>280</v>
      </c>
      <c r="E14" s="7" t="s">
        <v>309</v>
      </c>
    </row>
    <row r="15" spans="1:5" ht="14.25">
      <c r="A15" s="69" t="s">
        <v>236</v>
      </c>
      <c r="B15" s="69"/>
      <c r="C15" s="69"/>
      <c r="D15" s="69"/>
      <c r="E15" s="69"/>
    </row>
    <row r="16" spans="1:5" ht="14.25">
      <c r="A16" s="67" t="s">
        <v>237</v>
      </c>
      <c r="B16" s="67"/>
      <c r="C16" s="67"/>
      <c r="D16" s="67"/>
      <c r="E16" s="67"/>
    </row>
    <row r="17" spans="1:5" ht="14.25">
      <c r="A17" s="30" t="s">
        <v>186</v>
      </c>
      <c r="B17" s="50"/>
      <c r="C17" s="33"/>
      <c r="D17" s="32"/>
      <c r="E17" s="3" t="s">
        <v>187</v>
      </c>
    </row>
    <row r="18" spans="1:5">
      <c r="A18" s="34" t="s">
        <v>91</v>
      </c>
      <c r="B18" s="50">
        <v>2296.5</v>
      </c>
      <c r="C18" s="33">
        <v>151.1</v>
      </c>
      <c r="D18" s="32">
        <v>6.6</v>
      </c>
      <c r="E18" s="5" t="s">
        <v>50</v>
      </c>
    </row>
    <row r="19" spans="1:5">
      <c r="A19" s="34" t="s">
        <v>167</v>
      </c>
      <c r="B19" s="50">
        <v>1061.3</v>
      </c>
      <c r="C19" s="33">
        <v>69</v>
      </c>
      <c r="D19" s="32">
        <v>6.5</v>
      </c>
      <c r="E19" s="5" t="s">
        <v>95</v>
      </c>
    </row>
    <row r="20" spans="1:5" ht="14.25">
      <c r="A20" s="34" t="s">
        <v>188</v>
      </c>
      <c r="B20" s="50">
        <v>176.9</v>
      </c>
      <c r="C20" s="51">
        <v>13.2</v>
      </c>
      <c r="D20" s="33">
        <v>7.4</v>
      </c>
      <c r="E20" s="5" t="s">
        <v>189</v>
      </c>
    </row>
    <row r="21" spans="1:5">
      <c r="A21" s="34" t="s">
        <v>162</v>
      </c>
      <c r="B21" s="33">
        <v>485.5</v>
      </c>
      <c r="C21" s="50">
        <v>28.6</v>
      </c>
      <c r="D21" s="42">
        <v>5.9</v>
      </c>
      <c r="E21" s="5" t="s">
        <v>163</v>
      </c>
    </row>
    <row r="22" spans="1:5">
      <c r="A22" s="34" t="s">
        <v>164</v>
      </c>
      <c r="B22" s="33">
        <v>505.9</v>
      </c>
      <c r="C22" s="52">
        <v>29.9</v>
      </c>
      <c r="D22" s="33">
        <v>5.9</v>
      </c>
      <c r="E22" s="5" t="s">
        <v>165</v>
      </c>
    </row>
    <row r="23" spans="1:5" ht="14.25">
      <c r="A23" s="34" t="s">
        <v>190</v>
      </c>
      <c r="B23" s="42">
        <v>12.9</v>
      </c>
      <c r="C23" s="50">
        <v>0.6</v>
      </c>
      <c r="D23" s="33">
        <v>4.5</v>
      </c>
      <c r="E23" s="5" t="s">
        <v>191</v>
      </c>
    </row>
    <row r="24" spans="1:5">
      <c r="A24" s="34" t="s">
        <v>90</v>
      </c>
      <c r="B24" s="33">
        <v>248.1</v>
      </c>
      <c r="C24" s="53">
        <v>14.7</v>
      </c>
      <c r="D24" s="33">
        <v>5.9</v>
      </c>
      <c r="E24" s="5" t="s">
        <v>51</v>
      </c>
    </row>
    <row r="25" spans="1:5" ht="14.25">
      <c r="A25" s="27" t="s">
        <v>219</v>
      </c>
      <c r="B25" s="33"/>
      <c r="C25" s="33"/>
      <c r="D25" s="33"/>
      <c r="E25" s="4" t="s">
        <v>220</v>
      </c>
    </row>
    <row r="26" spans="1:5">
      <c r="A26" s="34" t="s">
        <v>113</v>
      </c>
      <c r="B26" s="42">
        <v>1299.0999999999999</v>
      </c>
      <c r="C26" s="42">
        <v>79.900000000000006</v>
      </c>
      <c r="D26" s="42">
        <v>6.1</v>
      </c>
      <c r="E26" s="5" t="s">
        <v>119</v>
      </c>
    </row>
    <row r="27" spans="1:5">
      <c r="A27" s="34" t="s">
        <v>297</v>
      </c>
      <c r="B27" s="31">
        <v>807</v>
      </c>
      <c r="C27" s="31">
        <v>755</v>
      </c>
      <c r="D27" s="33" t="s">
        <v>280</v>
      </c>
      <c r="E27" s="5" t="s">
        <v>298</v>
      </c>
    </row>
    <row r="28" spans="1:5" ht="14.25">
      <c r="A28" s="66" t="s">
        <v>238</v>
      </c>
      <c r="B28" s="66"/>
      <c r="C28" s="66"/>
      <c r="D28" s="66"/>
      <c r="E28" s="66"/>
    </row>
    <row r="29" spans="1:5" ht="14.25">
      <c r="A29" s="67" t="s">
        <v>239</v>
      </c>
      <c r="B29" s="67"/>
      <c r="C29" s="67"/>
      <c r="D29" s="67"/>
      <c r="E29" s="67"/>
    </row>
    <row r="30" spans="1:5" ht="14.25">
      <c r="A30" s="30" t="s">
        <v>192</v>
      </c>
      <c r="B30" s="40"/>
      <c r="C30" s="40"/>
      <c r="D30" s="40"/>
      <c r="E30" s="4" t="s">
        <v>193</v>
      </c>
    </row>
    <row r="31" spans="1:5">
      <c r="A31" s="34" t="s">
        <v>96</v>
      </c>
      <c r="B31" s="54">
        <v>91730</v>
      </c>
      <c r="C31" s="54">
        <v>5426</v>
      </c>
      <c r="D31" s="44">
        <v>5.9</v>
      </c>
      <c r="E31" s="5" t="s">
        <v>52</v>
      </c>
    </row>
    <row r="32" spans="1:5">
      <c r="A32" s="34" t="s">
        <v>97</v>
      </c>
      <c r="B32" s="54">
        <v>13308</v>
      </c>
      <c r="C32" s="54">
        <v>753</v>
      </c>
      <c r="D32" s="44">
        <v>5.7</v>
      </c>
      <c r="E32" s="5" t="s">
        <v>53</v>
      </c>
    </row>
    <row r="33" spans="1:5" ht="14.25">
      <c r="A33" s="34" t="s">
        <v>194</v>
      </c>
      <c r="B33" s="54">
        <v>195838</v>
      </c>
      <c r="C33" s="54">
        <v>9953</v>
      </c>
      <c r="D33" s="44">
        <v>5.0999999999999996</v>
      </c>
      <c r="E33" s="5" t="s">
        <v>195</v>
      </c>
    </row>
    <row r="34" spans="1:5">
      <c r="A34" s="27" t="s">
        <v>139</v>
      </c>
      <c r="B34" s="54">
        <v>21299</v>
      </c>
      <c r="C34" s="54">
        <v>1002</v>
      </c>
      <c r="D34" s="44">
        <v>4.7</v>
      </c>
      <c r="E34" s="4" t="s">
        <v>138</v>
      </c>
    </row>
    <row r="35" spans="1:5">
      <c r="A35" s="27" t="s">
        <v>168</v>
      </c>
      <c r="B35" s="54">
        <v>957</v>
      </c>
      <c r="C35" s="54">
        <v>53</v>
      </c>
      <c r="D35" s="44">
        <v>5.5</v>
      </c>
      <c r="E35" s="4" t="s">
        <v>169</v>
      </c>
    </row>
    <row r="36" spans="1:5" ht="14.25">
      <c r="A36" s="27" t="s">
        <v>196</v>
      </c>
      <c r="B36" s="44">
        <v>186.6</v>
      </c>
      <c r="C36" s="44">
        <v>9.1</v>
      </c>
      <c r="D36" s="44">
        <v>4.9000000000000004</v>
      </c>
      <c r="E36" s="4" t="s">
        <v>170</v>
      </c>
    </row>
    <row r="37" spans="1:5">
      <c r="A37" s="27" t="s">
        <v>171</v>
      </c>
      <c r="B37" s="54">
        <v>13104</v>
      </c>
      <c r="C37" s="54">
        <v>739</v>
      </c>
      <c r="D37" s="44">
        <v>5.6</v>
      </c>
      <c r="E37" s="4" t="s">
        <v>172</v>
      </c>
    </row>
    <row r="38" spans="1:5">
      <c r="A38" s="50"/>
      <c r="B38" s="50"/>
      <c r="C38" s="50"/>
      <c r="D38" s="50"/>
    </row>
    <row r="39" spans="1:5" ht="53.25" customHeight="1">
      <c r="A39" s="83" t="s">
        <v>311</v>
      </c>
      <c r="B39" s="83"/>
      <c r="C39" s="83"/>
      <c r="D39" s="83"/>
      <c r="E39" s="83"/>
    </row>
    <row r="40" spans="1:5" ht="62.25" customHeight="1">
      <c r="A40" s="81" t="s">
        <v>310</v>
      </c>
      <c r="B40" s="81"/>
      <c r="C40" s="81"/>
      <c r="D40" s="81"/>
      <c r="E40" s="81"/>
    </row>
  </sheetData>
  <mergeCells count="14">
    <mergeCell ref="A3:E3"/>
    <mergeCell ref="A4:E4"/>
    <mergeCell ref="A5:A6"/>
    <mergeCell ref="C5:D5"/>
    <mergeCell ref="E5:E6"/>
    <mergeCell ref="B6:C6"/>
    <mergeCell ref="A7:E7"/>
    <mergeCell ref="A8:E8"/>
    <mergeCell ref="A39:E39"/>
    <mergeCell ref="A40:E40"/>
    <mergeCell ref="A28:E28"/>
    <mergeCell ref="A29:E29"/>
    <mergeCell ref="A15:E15"/>
    <mergeCell ref="A16:E16"/>
  </mergeCells>
  <phoneticPr fontId="3" type="noConversion"/>
  <pageMargins left="1.4960629921259843" right="1.4960629921259843" top="2.0472440944881889" bottom="1.8110236220472442" header="0" footer="0"/>
  <pageSetup paperSize="9" scale="48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rgb="FF92D050"/>
  </sheetPr>
  <dimension ref="A3:E49"/>
  <sheetViews>
    <sheetView zoomScaleNormal="100" zoomScaleSheetLayoutView="100" workbookViewId="0"/>
  </sheetViews>
  <sheetFormatPr defaultRowHeight="12.75"/>
  <cols>
    <col min="1" max="1" width="69.85546875" style="1" customWidth="1"/>
    <col min="2" max="2" width="13.7109375" style="1" customWidth="1"/>
    <col min="3" max="3" width="12.85546875" style="1" customWidth="1"/>
    <col min="4" max="4" width="12" style="1" customWidth="1"/>
    <col min="5" max="5" width="64.42578125" style="8" customWidth="1"/>
    <col min="6" max="16384" width="9.140625" style="1"/>
  </cols>
  <sheetData>
    <row r="3" spans="1:5" ht="19.5" customHeight="1">
      <c r="A3" s="71" t="s">
        <v>284</v>
      </c>
      <c r="B3" s="71"/>
      <c r="C3" s="71"/>
      <c r="D3" s="71"/>
      <c r="E3" s="71"/>
    </row>
    <row r="4" spans="1:5">
      <c r="A4" s="72" t="s">
        <v>285</v>
      </c>
      <c r="B4" s="72"/>
      <c r="C4" s="72"/>
      <c r="D4" s="72"/>
      <c r="E4" s="72"/>
    </row>
    <row r="5" spans="1:5" s="2" customFormat="1" ht="26.25" customHeight="1">
      <c r="A5" s="73" t="s">
        <v>99</v>
      </c>
      <c r="B5" s="28" t="s">
        <v>173</v>
      </c>
      <c r="C5" s="77" t="s">
        <v>174</v>
      </c>
      <c r="D5" s="78"/>
      <c r="E5" s="75" t="s">
        <v>100</v>
      </c>
    </row>
    <row r="6" spans="1:5" s="2" customFormat="1" ht="60.75" customHeight="1" thickBot="1">
      <c r="A6" s="74"/>
      <c r="B6" s="79" t="s">
        <v>175</v>
      </c>
      <c r="C6" s="80"/>
      <c r="D6" s="29" t="s">
        <v>176</v>
      </c>
      <c r="E6" s="76"/>
    </row>
    <row r="7" spans="1:5" ht="15.75" customHeight="1">
      <c r="A7" s="68" t="s">
        <v>98</v>
      </c>
      <c r="B7" s="68"/>
      <c r="C7" s="68"/>
      <c r="D7" s="68"/>
      <c r="E7" s="68"/>
    </row>
    <row r="8" spans="1:5" ht="15" customHeight="1">
      <c r="A8" s="67" t="s">
        <v>54</v>
      </c>
      <c r="B8" s="67"/>
      <c r="C8" s="67"/>
      <c r="D8" s="67"/>
      <c r="E8" s="67"/>
    </row>
    <row r="9" spans="1:5" ht="12" customHeight="1">
      <c r="A9" s="30" t="s">
        <v>224</v>
      </c>
      <c r="B9" s="51">
        <v>7984</v>
      </c>
      <c r="C9" s="51">
        <v>321</v>
      </c>
      <c r="D9" s="42">
        <v>4</v>
      </c>
      <c r="E9" s="3" t="s">
        <v>221</v>
      </c>
    </row>
    <row r="10" spans="1:5" ht="12.75" customHeight="1">
      <c r="A10" s="41" t="s">
        <v>267</v>
      </c>
      <c r="B10" s="51">
        <v>128994.9</v>
      </c>
      <c r="C10" s="51">
        <v>5342.1</v>
      </c>
      <c r="D10" s="42">
        <v>4.0999999999999996</v>
      </c>
      <c r="E10" s="4" t="s">
        <v>268</v>
      </c>
    </row>
    <row r="11" spans="1:5" ht="13.5" customHeight="1">
      <c r="A11" s="27" t="s">
        <v>222</v>
      </c>
      <c r="B11" s="31">
        <v>944</v>
      </c>
      <c r="C11" s="31">
        <v>78</v>
      </c>
      <c r="D11" s="33">
        <v>8.3000000000000007</v>
      </c>
      <c r="E11" s="4" t="s">
        <v>140</v>
      </c>
    </row>
    <row r="12" spans="1:5" ht="12.75" customHeight="1">
      <c r="A12" s="27" t="s">
        <v>55</v>
      </c>
      <c r="B12" s="33">
        <v>36081.599999999999</v>
      </c>
      <c r="C12" s="33">
        <v>2907.4</v>
      </c>
      <c r="D12" s="33">
        <v>8.1</v>
      </c>
      <c r="E12" s="4" t="s">
        <v>58</v>
      </c>
    </row>
    <row r="13" spans="1:5" ht="14.25" customHeight="1">
      <c r="A13" s="27" t="s">
        <v>9</v>
      </c>
      <c r="B13" s="31">
        <v>484</v>
      </c>
      <c r="C13" s="31">
        <v>27</v>
      </c>
      <c r="D13" s="33">
        <v>5.6</v>
      </c>
      <c r="E13" s="4" t="s">
        <v>160</v>
      </c>
    </row>
    <row r="14" spans="1:5" ht="13.5" customHeight="1">
      <c r="A14" s="27" t="s">
        <v>56</v>
      </c>
      <c r="B14" s="33">
        <v>51823.9</v>
      </c>
      <c r="C14" s="33">
        <v>3876.1</v>
      </c>
      <c r="D14" s="33">
        <v>7.5</v>
      </c>
      <c r="E14" s="4" t="s">
        <v>161</v>
      </c>
    </row>
    <row r="15" spans="1:5" ht="13.5" customHeight="1">
      <c r="A15" s="27" t="s">
        <v>299</v>
      </c>
      <c r="B15" s="33"/>
      <c r="C15" s="33"/>
      <c r="D15" s="33"/>
      <c r="E15" s="4" t="s">
        <v>300</v>
      </c>
    </row>
    <row r="16" spans="1:5" ht="13.5" customHeight="1">
      <c r="A16" s="34" t="s">
        <v>223</v>
      </c>
      <c r="B16" s="33">
        <v>749.2</v>
      </c>
      <c r="C16" s="33">
        <v>110.6</v>
      </c>
      <c r="D16" s="33">
        <v>14.8</v>
      </c>
      <c r="E16" s="5" t="s">
        <v>153</v>
      </c>
    </row>
    <row r="17" spans="1:5" ht="13.5" customHeight="1">
      <c r="A17" s="34" t="s">
        <v>57</v>
      </c>
      <c r="B17" s="33">
        <v>30108.3</v>
      </c>
      <c r="C17" s="33">
        <v>2672.7</v>
      </c>
      <c r="D17" s="33">
        <v>8.9</v>
      </c>
      <c r="E17" s="5" t="s">
        <v>59</v>
      </c>
    </row>
    <row r="18" spans="1:5" ht="14.25" customHeight="1">
      <c r="A18" s="69" t="s">
        <v>246</v>
      </c>
      <c r="B18" s="69"/>
      <c r="C18" s="69"/>
      <c r="D18" s="69"/>
      <c r="E18" s="69"/>
    </row>
    <row r="19" spans="1:5" ht="13.5" customHeight="1">
      <c r="A19" s="67" t="s">
        <v>247</v>
      </c>
      <c r="B19" s="67"/>
      <c r="C19" s="67"/>
      <c r="D19" s="67"/>
      <c r="E19" s="67"/>
    </row>
    <row r="20" spans="1:5" ht="14.25" customHeight="1">
      <c r="A20" s="55" t="s">
        <v>273</v>
      </c>
      <c r="B20" s="33">
        <v>14405.7</v>
      </c>
      <c r="C20" s="33">
        <v>715.2</v>
      </c>
      <c r="D20" s="33">
        <v>5</v>
      </c>
      <c r="E20" s="18" t="s">
        <v>248</v>
      </c>
    </row>
    <row r="21" spans="1:5" ht="13.5" customHeight="1">
      <c r="A21" s="56" t="s">
        <v>249</v>
      </c>
      <c r="B21" s="42">
        <v>10640</v>
      </c>
      <c r="C21" s="42">
        <v>572.5</v>
      </c>
      <c r="D21" s="42">
        <v>5.4</v>
      </c>
      <c r="E21" s="11" t="s">
        <v>250</v>
      </c>
    </row>
    <row r="22" spans="1:5" ht="13.5" customHeight="1">
      <c r="A22" s="56" t="s">
        <v>123</v>
      </c>
      <c r="B22" s="33">
        <v>165.6</v>
      </c>
      <c r="C22" s="33">
        <v>7.2</v>
      </c>
      <c r="D22" s="33">
        <v>4.3</v>
      </c>
      <c r="E22" s="11" t="s">
        <v>127</v>
      </c>
    </row>
    <row r="23" spans="1:5" ht="14.25" customHeight="1">
      <c r="A23" s="56" t="s">
        <v>124</v>
      </c>
      <c r="B23" s="33">
        <v>393.5</v>
      </c>
      <c r="C23" s="33">
        <v>5.3</v>
      </c>
      <c r="D23" s="33">
        <v>1.3</v>
      </c>
      <c r="E23" s="11" t="s">
        <v>128</v>
      </c>
    </row>
    <row r="24" spans="1:5" ht="13.5" customHeight="1">
      <c r="A24" s="56" t="s">
        <v>125</v>
      </c>
      <c r="B24" s="33">
        <v>31.1</v>
      </c>
      <c r="C24" s="33">
        <v>0.6</v>
      </c>
      <c r="D24" s="33">
        <v>1.9</v>
      </c>
      <c r="E24" s="11" t="s">
        <v>129</v>
      </c>
    </row>
    <row r="25" spans="1:5" ht="14.25" customHeight="1">
      <c r="A25" s="56" t="s">
        <v>126</v>
      </c>
      <c r="B25" s="42">
        <v>3175.5</v>
      </c>
      <c r="C25" s="42">
        <v>129.69999999999999</v>
      </c>
      <c r="D25" s="42">
        <v>4.0999999999999996</v>
      </c>
      <c r="E25" s="11" t="s">
        <v>130</v>
      </c>
    </row>
    <row r="26" spans="1:5" ht="15" customHeight="1">
      <c r="A26" s="57" t="s">
        <v>253</v>
      </c>
      <c r="B26" s="50"/>
      <c r="C26" s="58"/>
      <c r="D26" s="51"/>
      <c r="E26" s="18" t="s">
        <v>254</v>
      </c>
    </row>
    <row r="27" spans="1:5" ht="13.5" customHeight="1">
      <c r="A27" s="56" t="s">
        <v>131</v>
      </c>
      <c r="B27" s="33">
        <v>7400.3</v>
      </c>
      <c r="C27" s="33">
        <v>388.2</v>
      </c>
      <c r="D27" s="33">
        <v>5.2</v>
      </c>
      <c r="E27" s="11" t="s">
        <v>132</v>
      </c>
    </row>
    <row r="28" spans="1:5" ht="13.5" customHeight="1">
      <c r="A28" s="56" t="s">
        <v>135</v>
      </c>
      <c r="B28" s="33">
        <v>300.7</v>
      </c>
      <c r="C28" s="33">
        <v>19.100000000000001</v>
      </c>
      <c r="D28" s="33">
        <v>6.4</v>
      </c>
      <c r="E28" s="11" t="s">
        <v>136</v>
      </c>
    </row>
    <row r="29" spans="1:5" ht="13.5" customHeight="1">
      <c r="A29" s="56" t="s">
        <v>259</v>
      </c>
      <c r="B29" s="33">
        <v>178.5</v>
      </c>
      <c r="C29" s="33">
        <v>7.1</v>
      </c>
      <c r="D29" s="33">
        <v>4</v>
      </c>
      <c r="E29" s="11" t="s">
        <v>258</v>
      </c>
    </row>
    <row r="30" spans="1:5" ht="14.25" customHeight="1">
      <c r="A30" s="57" t="s">
        <v>60</v>
      </c>
      <c r="B30" s="50"/>
      <c r="C30" s="58"/>
      <c r="D30" s="51"/>
      <c r="E30" s="10" t="s">
        <v>61</v>
      </c>
    </row>
    <row r="31" spans="1:5" ht="12.75" customHeight="1">
      <c r="A31" s="56" t="s">
        <v>131</v>
      </c>
      <c r="B31" s="42">
        <v>29849.200000000001</v>
      </c>
      <c r="C31" s="42">
        <v>1530.7</v>
      </c>
      <c r="D31" s="42">
        <v>5.0999999999999996</v>
      </c>
      <c r="E31" s="11" t="s">
        <v>132</v>
      </c>
    </row>
    <row r="32" spans="1:5" ht="13.5" customHeight="1">
      <c r="A32" s="56" t="s">
        <v>255</v>
      </c>
      <c r="B32" s="42">
        <v>8624</v>
      </c>
      <c r="C32" s="42">
        <v>579.29999999999995</v>
      </c>
      <c r="D32" s="42">
        <v>6.7</v>
      </c>
      <c r="E32" s="11" t="s">
        <v>257</v>
      </c>
    </row>
    <row r="33" spans="1:5" ht="12.75" customHeight="1">
      <c r="A33" s="56" t="s">
        <v>259</v>
      </c>
      <c r="B33" s="42">
        <v>4547.3</v>
      </c>
      <c r="C33" s="42">
        <v>119.6</v>
      </c>
      <c r="D33" s="42">
        <v>2.6</v>
      </c>
      <c r="E33" s="11" t="s">
        <v>258</v>
      </c>
    </row>
    <row r="34" spans="1:5" ht="13.5" customHeight="1">
      <c r="A34" s="57" t="s">
        <v>10</v>
      </c>
      <c r="B34" s="50"/>
      <c r="C34" s="58"/>
      <c r="D34" s="58"/>
      <c r="E34" s="25" t="s">
        <v>62</v>
      </c>
    </row>
    <row r="35" spans="1:5" ht="12.75" customHeight="1">
      <c r="A35" s="56" t="s">
        <v>131</v>
      </c>
      <c r="B35" s="42">
        <v>40.299999999999997</v>
      </c>
      <c r="C35" s="42">
        <v>39.4</v>
      </c>
      <c r="D35" s="33">
        <v>97.8</v>
      </c>
      <c r="E35" s="11" t="s">
        <v>132</v>
      </c>
    </row>
    <row r="36" spans="1:5" ht="13.5" customHeight="1">
      <c r="A36" s="56" t="s">
        <v>255</v>
      </c>
      <c r="B36" s="59">
        <v>287</v>
      </c>
      <c r="C36" s="59">
        <v>304</v>
      </c>
      <c r="D36" s="33">
        <v>105.9</v>
      </c>
      <c r="E36" s="11" t="s">
        <v>256</v>
      </c>
    </row>
    <row r="37" spans="1:5" ht="13.5" customHeight="1">
      <c r="A37" s="57" t="s">
        <v>225</v>
      </c>
      <c r="B37" s="42">
        <v>9230</v>
      </c>
      <c r="C37" s="42">
        <v>666.7</v>
      </c>
      <c r="D37" s="42">
        <v>7.2</v>
      </c>
      <c r="E37" s="10" t="s">
        <v>63</v>
      </c>
    </row>
    <row r="38" spans="1:5" ht="14.25" customHeight="1">
      <c r="A38" s="66" t="s">
        <v>64</v>
      </c>
      <c r="B38" s="66"/>
      <c r="C38" s="66"/>
      <c r="D38" s="66"/>
      <c r="E38" s="66"/>
    </row>
    <row r="39" spans="1:5" ht="15" customHeight="1">
      <c r="A39" s="67" t="s">
        <v>65</v>
      </c>
      <c r="B39" s="67"/>
      <c r="C39" s="67"/>
      <c r="D39" s="67"/>
      <c r="E39" s="67"/>
    </row>
    <row r="40" spans="1:5" ht="15.75" customHeight="1">
      <c r="A40" s="30" t="s">
        <v>226</v>
      </c>
      <c r="B40" s="40"/>
      <c r="C40" s="40"/>
      <c r="D40" s="40"/>
      <c r="E40" s="4" t="s">
        <v>227</v>
      </c>
    </row>
    <row r="41" spans="1:5" ht="14.25" customHeight="1">
      <c r="A41" s="34" t="s">
        <v>85</v>
      </c>
      <c r="B41" s="33">
        <v>1301911.8</v>
      </c>
      <c r="C41" s="33">
        <v>86738.7</v>
      </c>
      <c r="D41" s="33">
        <v>6.7</v>
      </c>
      <c r="E41" s="5" t="s">
        <v>87</v>
      </c>
    </row>
    <row r="42" spans="1:5" ht="13.5" customHeight="1">
      <c r="A42" s="34" t="s">
        <v>86</v>
      </c>
      <c r="B42" s="31">
        <v>33880</v>
      </c>
      <c r="C42" s="31">
        <v>37525</v>
      </c>
      <c r="D42" s="33">
        <v>110.8</v>
      </c>
      <c r="E42" s="5" t="s">
        <v>3</v>
      </c>
    </row>
    <row r="43" spans="1:5" ht="15.75" customHeight="1">
      <c r="A43" s="57" t="s">
        <v>251</v>
      </c>
      <c r="B43" s="31"/>
      <c r="C43" s="31"/>
      <c r="D43" s="33"/>
      <c r="E43" s="10" t="s">
        <v>252</v>
      </c>
    </row>
    <row r="44" spans="1:5" ht="14.25" customHeight="1">
      <c r="A44" s="34" t="s">
        <v>85</v>
      </c>
      <c r="B44" s="33">
        <v>166844.20000000001</v>
      </c>
      <c r="C44" s="33">
        <v>11766.5</v>
      </c>
      <c r="D44" s="33">
        <v>7.1</v>
      </c>
      <c r="E44" s="5" t="s">
        <v>87</v>
      </c>
    </row>
    <row r="45" spans="1:5" ht="13.5" customHeight="1">
      <c r="A45" s="34" t="s">
        <v>86</v>
      </c>
      <c r="B45" s="31">
        <v>4342</v>
      </c>
      <c r="C45" s="31">
        <v>5090</v>
      </c>
      <c r="D45" s="33">
        <v>117.2</v>
      </c>
      <c r="E45" s="5" t="s">
        <v>3</v>
      </c>
    </row>
    <row r="46" spans="1:5" ht="12.75" customHeight="1">
      <c r="A46" s="50"/>
      <c r="B46" s="50"/>
      <c r="C46" s="50"/>
      <c r="D46" s="50"/>
    </row>
    <row r="47" spans="1:5" ht="51.75" customHeight="1">
      <c r="A47" s="82" t="s">
        <v>301</v>
      </c>
      <c r="B47" s="82"/>
      <c r="C47" s="82"/>
      <c r="D47" s="82"/>
      <c r="E47" s="82"/>
    </row>
    <row r="48" spans="1:5" ht="51.75" customHeight="1">
      <c r="A48" s="81" t="s">
        <v>302</v>
      </c>
      <c r="B48" s="81"/>
      <c r="C48" s="81"/>
      <c r="D48" s="81"/>
      <c r="E48" s="81"/>
    </row>
    <row r="49" spans="1:1">
      <c r="A49" s="8"/>
    </row>
  </sheetData>
  <mergeCells count="14">
    <mergeCell ref="A3:E3"/>
    <mergeCell ref="A4:E4"/>
    <mergeCell ref="A5:A6"/>
    <mergeCell ref="C5:D5"/>
    <mergeCell ref="E5:E6"/>
    <mergeCell ref="B6:C6"/>
    <mergeCell ref="A7:E7"/>
    <mergeCell ref="A8:E8"/>
    <mergeCell ref="A47:E47"/>
    <mergeCell ref="A48:E48"/>
    <mergeCell ref="A38:E38"/>
    <mergeCell ref="A39:E39"/>
    <mergeCell ref="A18:E18"/>
    <mergeCell ref="A19:E19"/>
  </mergeCells>
  <phoneticPr fontId="3" type="noConversion"/>
  <pageMargins left="1.4960629921259843" right="1.4960629921259843" top="2.0472440944881889" bottom="1.811023622047244" header="0" footer="0"/>
  <pageSetup paperSize="9" scale="3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rgb="FF92D050"/>
  </sheetPr>
  <dimension ref="A1:E56"/>
  <sheetViews>
    <sheetView zoomScaleNormal="100" zoomScaleSheetLayoutView="100" workbookViewId="0"/>
  </sheetViews>
  <sheetFormatPr defaultRowHeight="12.75"/>
  <cols>
    <col min="1" max="1" width="56.5703125" style="1" customWidth="1"/>
    <col min="2" max="3" width="12.5703125" style="1" customWidth="1"/>
    <col min="4" max="4" width="12" style="1" customWidth="1"/>
    <col min="5" max="5" width="52.7109375" style="8" customWidth="1"/>
    <col min="6" max="6" width="9.140625" style="1" customWidth="1"/>
    <col min="7" max="16384" width="9.140625" style="1"/>
  </cols>
  <sheetData>
    <row r="1" spans="1:5">
      <c r="A1" s="50"/>
      <c r="B1" s="50"/>
      <c r="C1" s="50"/>
      <c r="D1" s="50"/>
    </row>
    <row r="2" spans="1:5">
      <c r="A2" s="50"/>
      <c r="B2" s="50"/>
      <c r="C2" s="50"/>
      <c r="D2" s="50"/>
    </row>
    <row r="3" spans="1:5" ht="18" customHeight="1">
      <c r="A3" s="71" t="s">
        <v>284</v>
      </c>
      <c r="B3" s="71"/>
      <c r="C3" s="71"/>
      <c r="D3" s="71"/>
      <c r="E3" s="71"/>
    </row>
    <row r="4" spans="1:5">
      <c r="A4" s="72" t="s">
        <v>285</v>
      </c>
      <c r="B4" s="72"/>
      <c r="C4" s="72"/>
      <c r="D4" s="72"/>
      <c r="E4" s="72"/>
    </row>
    <row r="5" spans="1:5" s="2" customFormat="1" ht="30" customHeight="1">
      <c r="A5" s="73" t="s">
        <v>99</v>
      </c>
      <c r="B5" s="28" t="s">
        <v>173</v>
      </c>
      <c r="C5" s="77" t="s">
        <v>174</v>
      </c>
      <c r="D5" s="78"/>
      <c r="E5" s="75" t="s">
        <v>100</v>
      </c>
    </row>
    <row r="6" spans="1:5" s="2" customFormat="1" ht="55.5" customHeight="1" thickBot="1">
      <c r="A6" s="74"/>
      <c r="B6" s="79" t="s">
        <v>175</v>
      </c>
      <c r="C6" s="80"/>
      <c r="D6" s="29" t="s">
        <v>176</v>
      </c>
      <c r="E6" s="76"/>
    </row>
    <row r="7" spans="1:5" ht="17.25" customHeight="1">
      <c r="A7" s="68" t="s">
        <v>243</v>
      </c>
      <c r="B7" s="68"/>
      <c r="C7" s="68"/>
      <c r="D7" s="68"/>
      <c r="E7" s="68"/>
    </row>
    <row r="8" spans="1:5" ht="17.25" customHeight="1">
      <c r="A8" s="67" t="s">
        <v>242</v>
      </c>
      <c r="B8" s="67"/>
      <c r="C8" s="67"/>
      <c r="D8" s="67"/>
      <c r="E8" s="67"/>
    </row>
    <row r="9" spans="1:5" ht="15" customHeight="1">
      <c r="A9" s="30" t="s">
        <v>229</v>
      </c>
      <c r="B9" s="59">
        <v>294313</v>
      </c>
      <c r="C9" s="59">
        <v>13446</v>
      </c>
      <c r="D9" s="42">
        <v>4.5999999999999996</v>
      </c>
      <c r="E9" s="3" t="s">
        <v>228</v>
      </c>
    </row>
    <row r="10" spans="1:5">
      <c r="A10" s="34" t="s">
        <v>66</v>
      </c>
      <c r="B10" s="33">
        <v>92.3</v>
      </c>
      <c r="C10" s="33">
        <v>91.1</v>
      </c>
      <c r="D10" s="33" t="s">
        <v>280</v>
      </c>
      <c r="E10" s="5" t="s">
        <v>69</v>
      </c>
    </row>
    <row r="11" spans="1:5" ht="14.25">
      <c r="A11" s="27" t="s">
        <v>197</v>
      </c>
      <c r="B11" s="50"/>
      <c r="C11" s="42"/>
      <c r="D11" s="42"/>
      <c r="E11" s="4" t="s">
        <v>198</v>
      </c>
    </row>
    <row r="12" spans="1:5">
      <c r="A12" s="34" t="s">
        <v>67</v>
      </c>
      <c r="B12" s="42">
        <v>21675.4</v>
      </c>
      <c r="C12" s="33">
        <v>1295</v>
      </c>
      <c r="D12" s="33">
        <v>6</v>
      </c>
      <c r="E12" s="5" t="s">
        <v>70</v>
      </c>
    </row>
    <row r="13" spans="1:5" ht="14.25">
      <c r="A13" s="34" t="s">
        <v>199</v>
      </c>
      <c r="B13" s="33">
        <v>3541.3</v>
      </c>
      <c r="C13" s="33">
        <v>210</v>
      </c>
      <c r="D13" s="33">
        <v>5.9</v>
      </c>
      <c r="E13" s="5" t="s">
        <v>200</v>
      </c>
    </row>
    <row r="14" spans="1:5" ht="14.25">
      <c r="A14" s="27" t="s">
        <v>201</v>
      </c>
      <c r="B14" s="31">
        <v>7497</v>
      </c>
      <c r="C14" s="31">
        <v>444</v>
      </c>
      <c r="D14" s="33">
        <v>5.9</v>
      </c>
      <c r="E14" s="4" t="s">
        <v>202</v>
      </c>
    </row>
    <row r="15" spans="1:5" ht="14.25">
      <c r="A15" s="27" t="s">
        <v>203</v>
      </c>
      <c r="B15" s="33"/>
      <c r="C15" s="33"/>
      <c r="D15" s="33"/>
      <c r="E15" s="4" t="s">
        <v>204</v>
      </c>
    </row>
    <row r="16" spans="1:5">
      <c r="A16" s="34" t="s">
        <v>152</v>
      </c>
      <c r="B16" s="33">
        <v>4759</v>
      </c>
      <c r="C16" s="33">
        <v>301.5</v>
      </c>
      <c r="D16" s="33">
        <v>6.3</v>
      </c>
      <c r="E16" s="5" t="s">
        <v>36</v>
      </c>
    </row>
    <row r="17" spans="1:5">
      <c r="A17" s="36" t="s">
        <v>68</v>
      </c>
      <c r="B17" s="33">
        <v>4059.8</v>
      </c>
      <c r="C17" s="33">
        <v>259.60000000000002</v>
      </c>
      <c r="D17" s="33">
        <v>6.4</v>
      </c>
      <c r="E17" s="7" t="s">
        <v>71</v>
      </c>
    </row>
    <row r="18" spans="1:5">
      <c r="A18" s="34" t="s">
        <v>114</v>
      </c>
      <c r="B18" s="33">
        <v>123.8</v>
      </c>
      <c r="C18" s="33">
        <v>130.19999999999999</v>
      </c>
      <c r="D18" s="33" t="s">
        <v>280</v>
      </c>
      <c r="E18" s="5" t="s">
        <v>120</v>
      </c>
    </row>
    <row r="19" spans="1:5" ht="17.25" customHeight="1">
      <c r="A19" s="69" t="s">
        <v>240</v>
      </c>
      <c r="B19" s="69"/>
      <c r="C19" s="69"/>
      <c r="D19" s="69"/>
      <c r="E19" s="69"/>
    </row>
    <row r="20" spans="1:5" ht="14.25" customHeight="1">
      <c r="A20" s="67" t="s">
        <v>241</v>
      </c>
      <c r="B20" s="67"/>
      <c r="C20" s="67"/>
      <c r="D20" s="67"/>
      <c r="E20" s="67"/>
    </row>
    <row r="21" spans="1:5">
      <c r="A21" s="30" t="s">
        <v>72</v>
      </c>
      <c r="B21" s="31">
        <v>367011</v>
      </c>
      <c r="C21" s="31">
        <v>22010</v>
      </c>
      <c r="D21" s="33">
        <v>6</v>
      </c>
      <c r="E21" s="3" t="s">
        <v>74</v>
      </c>
    </row>
    <row r="22" spans="1:5">
      <c r="A22" s="27" t="s">
        <v>73</v>
      </c>
      <c r="B22" s="31">
        <v>105</v>
      </c>
      <c r="C22" s="31">
        <v>105</v>
      </c>
      <c r="D22" s="31" t="s">
        <v>280</v>
      </c>
      <c r="E22" s="4" t="s">
        <v>148</v>
      </c>
    </row>
    <row r="23" spans="1:5">
      <c r="A23" s="27" t="s">
        <v>133</v>
      </c>
      <c r="B23" s="31">
        <v>2199</v>
      </c>
      <c r="C23" s="31">
        <v>84</v>
      </c>
      <c r="D23" s="33">
        <v>3.8</v>
      </c>
      <c r="E23" s="12" t="s">
        <v>134</v>
      </c>
    </row>
    <row r="24" spans="1:5" ht="15" customHeight="1">
      <c r="A24" s="66" t="s">
        <v>75</v>
      </c>
      <c r="B24" s="66"/>
      <c r="C24" s="66"/>
      <c r="D24" s="66"/>
      <c r="E24" s="66"/>
    </row>
    <row r="25" spans="1:5" ht="15.75" customHeight="1">
      <c r="A25" s="67" t="s">
        <v>76</v>
      </c>
      <c r="B25" s="67"/>
      <c r="C25" s="67"/>
      <c r="D25" s="67"/>
      <c r="E25" s="67"/>
    </row>
    <row r="26" spans="1:5" ht="14.25">
      <c r="A26" s="13" t="s">
        <v>205</v>
      </c>
      <c r="B26" s="32"/>
      <c r="C26" s="32"/>
      <c r="D26" s="33"/>
      <c r="E26" s="14" t="s">
        <v>206</v>
      </c>
    </row>
    <row r="27" spans="1:5">
      <c r="A27" s="27" t="s">
        <v>0</v>
      </c>
      <c r="B27" s="33"/>
      <c r="C27" s="33"/>
      <c r="D27" s="33"/>
      <c r="E27" s="4" t="s">
        <v>2</v>
      </c>
    </row>
    <row r="28" spans="1:5">
      <c r="A28" s="34" t="s">
        <v>85</v>
      </c>
      <c r="B28" s="33">
        <v>101794.8</v>
      </c>
      <c r="C28" s="33">
        <v>6428.6</v>
      </c>
      <c r="D28" s="33">
        <v>6.3</v>
      </c>
      <c r="E28" s="5" t="s">
        <v>87</v>
      </c>
    </row>
    <row r="29" spans="1:5">
      <c r="A29" s="34" t="s">
        <v>86</v>
      </c>
      <c r="B29" s="31">
        <v>3944</v>
      </c>
      <c r="C29" s="31">
        <v>4368</v>
      </c>
      <c r="D29" s="33">
        <v>110.8</v>
      </c>
      <c r="E29" s="5" t="s">
        <v>88</v>
      </c>
    </row>
    <row r="30" spans="1:5">
      <c r="A30" s="27" t="s">
        <v>1</v>
      </c>
      <c r="B30" s="32"/>
      <c r="C30" s="32"/>
      <c r="D30" s="33"/>
      <c r="E30" s="4" t="s">
        <v>4</v>
      </c>
    </row>
    <row r="31" spans="1:5">
      <c r="A31" s="34" t="s">
        <v>85</v>
      </c>
      <c r="B31" s="33">
        <v>98175.1</v>
      </c>
      <c r="C31" s="33">
        <v>6191.1</v>
      </c>
      <c r="D31" s="33">
        <v>6.3</v>
      </c>
      <c r="E31" s="5" t="s">
        <v>87</v>
      </c>
    </row>
    <row r="32" spans="1:5">
      <c r="A32" s="34" t="s">
        <v>86</v>
      </c>
      <c r="B32" s="31">
        <v>3803</v>
      </c>
      <c r="C32" s="31">
        <v>4206</v>
      </c>
      <c r="D32" s="33">
        <v>110.6</v>
      </c>
      <c r="E32" s="5" t="s">
        <v>88</v>
      </c>
    </row>
    <row r="33" spans="1:5">
      <c r="A33" s="13" t="s">
        <v>142</v>
      </c>
      <c r="B33" s="32"/>
      <c r="C33" s="32"/>
      <c r="D33" s="33"/>
      <c r="E33" s="14" t="s">
        <v>143</v>
      </c>
    </row>
    <row r="34" spans="1:5">
      <c r="A34" s="27" t="s">
        <v>0</v>
      </c>
      <c r="B34" s="33"/>
      <c r="C34" s="33"/>
      <c r="D34" s="33"/>
      <c r="E34" s="4" t="s">
        <v>2</v>
      </c>
    </row>
    <row r="35" spans="1:5">
      <c r="A35" s="34" t="s">
        <v>85</v>
      </c>
      <c r="B35" s="33">
        <v>74420.100000000006</v>
      </c>
      <c r="C35" s="33">
        <v>4956.6000000000004</v>
      </c>
      <c r="D35" s="33">
        <v>6.7</v>
      </c>
      <c r="E35" s="5" t="s">
        <v>87</v>
      </c>
    </row>
    <row r="36" spans="1:5">
      <c r="A36" s="34" t="s">
        <v>86</v>
      </c>
      <c r="B36" s="31">
        <v>5900</v>
      </c>
      <c r="C36" s="31">
        <v>5904</v>
      </c>
      <c r="D36" s="33">
        <v>100.1</v>
      </c>
      <c r="E36" s="5" t="s">
        <v>88</v>
      </c>
    </row>
    <row r="37" spans="1:5">
      <c r="A37" s="27" t="s">
        <v>1</v>
      </c>
      <c r="B37" s="32"/>
      <c r="C37" s="32"/>
      <c r="D37" s="33"/>
      <c r="E37" s="4" t="s">
        <v>4</v>
      </c>
    </row>
    <row r="38" spans="1:5">
      <c r="A38" s="34" t="s">
        <v>85</v>
      </c>
      <c r="B38" s="33">
        <v>71941.5</v>
      </c>
      <c r="C38" s="33">
        <v>4732.2</v>
      </c>
      <c r="D38" s="33">
        <v>6.6</v>
      </c>
      <c r="E38" s="5" t="s">
        <v>87</v>
      </c>
    </row>
    <row r="39" spans="1:5">
      <c r="A39" s="34" t="s">
        <v>86</v>
      </c>
      <c r="B39" s="31">
        <v>5703</v>
      </c>
      <c r="C39" s="31">
        <v>5636</v>
      </c>
      <c r="D39" s="33">
        <v>98.8</v>
      </c>
      <c r="E39" s="5" t="s">
        <v>88</v>
      </c>
    </row>
    <row r="40" spans="1:5">
      <c r="A40" s="15" t="s">
        <v>145</v>
      </c>
      <c r="B40" s="33"/>
      <c r="C40" s="33"/>
      <c r="D40" s="33"/>
      <c r="E40" s="14" t="s">
        <v>144</v>
      </c>
    </row>
    <row r="41" spans="1:5">
      <c r="A41" s="27" t="s">
        <v>0</v>
      </c>
      <c r="B41" s="31"/>
      <c r="C41" s="31"/>
      <c r="D41" s="33"/>
      <c r="E41" s="4" t="s">
        <v>2</v>
      </c>
    </row>
    <row r="42" spans="1:5">
      <c r="A42" s="34" t="s">
        <v>85</v>
      </c>
      <c r="B42" s="33">
        <v>23948.3</v>
      </c>
      <c r="C42" s="33">
        <v>1457.3</v>
      </c>
      <c r="D42" s="33">
        <v>6.1</v>
      </c>
      <c r="E42" s="5" t="s">
        <v>87</v>
      </c>
    </row>
    <row r="43" spans="1:5">
      <c r="A43" s="34" t="s">
        <v>86</v>
      </c>
      <c r="B43" s="31">
        <v>928</v>
      </c>
      <c r="C43" s="31">
        <v>990</v>
      </c>
      <c r="D43" s="33">
        <v>106.7</v>
      </c>
      <c r="E43" s="5" t="s">
        <v>88</v>
      </c>
    </row>
    <row r="44" spans="1:5">
      <c r="A44" s="27" t="s">
        <v>1</v>
      </c>
      <c r="B44" s="33"/>
      <c r="C44" s="33"/>
      <c r="D44" s="33"/>
      <c r="E44" s="4" t="s">
        <v>4</v>
      </c>
    </row>
    <row r="45" spans="1:5">
      <c r="A45" s="34" t="s">
        <v>85</v>
      </c>
      <c r="B45" s="33">
        <v>23300.6</v>
      </c>
      <c r="C45" s="33">
        <v>1436</v>
      </c>
      <c r="D45" s="33">
        <v>6.2</v>
      </c>
      <c r="E45" s="5" t="s">
        <v>87</v>
      </c>
    </row>
    <row r="46" spans="1:5">
      <c r="A46" s="34" t="s">
        <v>86</v>
      </c>
      <c r="B46" s="31">
        <v>903</v>
      </c>
      <c r="C46" s="31">
        <v>976</v>
      </c>
      <c r="D46" s="33">
        <v>108.1</v>
      </c>
      <c r="E46" s="5" t="s">
        <v>88</v>
      </c>
    </row>
    <row r="47" spans="1:5">
      <c r="A47" s="15" t="s">
        <v>146</v>
      </c>
      <c r="B47" s="33"/>
      <c r="C47" s="33"/>
      <c r="D47" s="33"/>
      <c r="E47" s="14" t="s">
        <v>147</v>
      </c>
    </row>
    <row r="48" spans="1:5">
      <c r="A48" s="27" t="s">
        <v>0</v>
      </c>
      <c r="B48" s="31"/>
      <c r="C48" s="31"/>
      <c r="D48" s="33"/>
      <c r="E48" s="4" t="s">
        <v>2</v>
      </c>
    </row>
    <row r="49" spans="1:5">
      <c r="A49" s="34" t="s">
        <v>85</v>
      </c>
      <c r="B49" s="33">
        <v>13505.6</v>
      </c>
      <c r="C49" s="33">
        <v>729.3</v>
      </c>
      <c r="D49" s="33">
        <v>5.4</v>
      </c>
      <c r="E49" s="5" t="s">
        <v>87</v>
      </c>
    </row>
    <row r="50" spans="1:5">
      <c r="A50" s="34" t="s">
        <v>86</v>
      </c>
      <c r="B50" s="31">
        <v>351</v>
      </c>
      <c r="C50" s="31">
        <v>316</v>
      </c>
      <c r="D50" s="33">
        <v>89.8</v>
      </c>
      <c r="E50" s="5" t="s">
        <v>88</v>
      </c>
    </row>
    <row r="51" spans="1:5">
      <c r="A51" s="27" t="s">
        <v>1</v>
      </c>
      <c r="B51" s="33"/>
      <c r="C51" s="33"/>
      <c r="D51" s="33"/>
      <c r="E51" s="4" t="s">
        <v>4</v>
      </c>
    </row>
    <row r="52" spans="1:5">
      <c r="A52" s="34" t="s">
        <v>85</v>
      </c>
      <c r="B52" s="33">
        <v>12617.4</v>
      </c>
      <c r="C52" s="33">
        <v>706.2</v>
      </c>
      <c r="D52" s="33">
        <v>5.6</v>
      </c>
      <c r="E52" s="5" t="s">
        <v>87</v>
      </c>
    </row>
    <row r="53" spans="1:5">
      <c r="A53" s="34" t="s">
        <v>86</v>
      </c>
      <c r="B53" s="31">
        <v>328</v>
      </c>
      <c r="C53" s="31">
        <v>305</v>
      </c>
      <c r="D53" s="33">
        <v>93</v>
      </c>
      <c r="E53" s="5" t="s">
        <v>88</v>
      </c>
    </row>
    <row r="54" spans="1:5" ht="11.25" customHeight="1">
      <c r="A54" s="50"/>
      <c r="B54" s="50"/>
      <c r="C54" s="50"/>
      <c r="D54" s="50"/>
    </row>
    <row r="55" spans="1:5" s="16" customFormat="1" ht="24.75" customHeight="1">
      <c r="A55" s="82" t="s">
        <v>277</v>
      </c>
      <c r="B55" s="82"/>
      <c r="C55" s="82"/>
      <c r="D55" s="82"/>
      <c r="E55" s="82"/>
    </row>
    <row r="56" spans="1:5" s="16" customFormat="1" ht="27.75" customHeight="1">
      <c r="A56" s="81" t="s">
        <v>278</v>
      </c>
      <c r="B56" s="81"/>
      <c r="C56" s="81"/>
      <c r="D56" s="81"/>
      <c r="E56" s="81"/>
    </row>
  </sheetData>
  <mergeCells count="14">
    <mergeCell ref="A7:E7"/>
    <mergeCell ref="A8:E8"/>
    <mergeCell ref="A3:E3"/>
    <mergeCell ref="A4:E4"/>
    <mergeCell ref="A5:A6"/>
    <mergeCell ref="C5:D5"/>
    <mergeCell ref="E5:E6"/>
    <mergeCell ref="B6:C6"/>
    <mergeCell ref="A19:E19"/>
    <mergeCell ref="A20:E20"/>
    <mergeCell ref="A55:E55"/>
    <mergeCell ref="A56:E56"/>
    <mergeCell ref="A24:E24"/>
    <mergeCell ref="A25:E25"/>
  </mergeCells>
  <phoneticPr fontId="3" type="noConversion"/>
  <pageMargins left="1.4960629921259843" right="1.4960629921259843" top="2.0472440944881889" bottom="1.811023622047244" header="0" footer="0"/>
  <pageSetup paperSize="9" scale="43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tabColor rgb="FF92D050"/>
  </sheetPr>
  <dimension ref="A1:E33"/>
  <sheetViews>
    <sheetView zoomScaleNormal="100" zoomScaleSheetLayoutView="100" workbookViewId="0"/>
  </sheetViews>
  <sheetFormatPr defaultRowHeight="12.75"/>
  <cols>
    <col min="1" max="1" width="67.7109375" style="1" customWidth="1"/>
    <col min="2" max="2" width="12.140625" style="1" customWidth="1"/>
    <col min="3" max="3" width="11.7109375" style="1" customWidth="1"/>
    <col min="4" max="4" width="11.5703125" style="1" customWidth="1"/>
    <col min="5" max="5" width="61.42578125" style="8" customWidth="1"/>
    <col min="6" max="16384" width="9.140625" style="1"/>
  </cols>
  <sheetData>
    <row r="1" spans="1:5">
      <c r="A1" s="50"/>
      <c r="B1" s="50"/>
      <c r="C1" s="50"/>
      <c r="D1" s="50"/>
    </row>
    <row r="2" spans="1:5">
      <c r="A2" s="50"/>
      <c r="B2" s="50"/>
      <c r="C2" s="50"/>
      <c r="D2" s="50"/>
    </row>
    <row r="3" spans="1:5" ht="20.25" customHeight="1">
      <c r="A3" s="71" t="s">
        <v>303</v>
      </c>
      <c r="B3" s="71"/>
      <c r="C3" s="71"/>
      <c r="D3" s="71"/>
      <c r="E3" s="71"/>
    </row>
    <row r="4" spans="1:5" ht="13.5" customHeight="1">
      <c r="A4" s="72" t="s">
        <v>285</v>
      </c>
      <c r="B4" s="72"/>
      <c r="C4" s="72"/>
      <c r="D4" s="72"/>
      <c r="E4" s="72"/>
    </row>
    <row r="5" spans="1:5" s="2" customFormat="1" ht="30.75" customHeight="1">
      <c r="A5" s="73" t="s">
        <v>99</v>
      </c>
      <c r="B5" s="28" t="s">
        <v>173</v>
      </c>
      <c r="C5" s="77" t="s">
        <v>174</v>
      </c>
      <c r="D5" s="78"/>
      <c r="E5" s="75" t="s">
        <v>100</v>
      </c>
    </row>
    <row r="6" spans="1:5" s="2" customFormat="1" ht="55.5" customHeight="1" thickBot="1">
      <c r="A6" s="74"/>
      <c r="B6" s="79" t="s">
        <v>175</v>
      </c>
      <c r="C6" s="80"/>
      <c r="D6" s="29" t="s">
        <v>176</v>
      </c>
      <c r="E6" s="76"/>
    </row>
    <row r="7" spans="1:5" ht="17.25" customHeight="1">
      <c r="A7" s="68" t="s">
        <v>77</v>
      </c>
      <c r="B7" s="68"/>
      <c r="C7" s="68"/>
      <c r="D7" s="68"/>
      <c r="E7" s="68"/>
    </row>
    <row r="8" spans="1:5" ht="17.25" customHeight="1">
      <c r="A8" s="67" t="s">
        <v>78</v>
      </c>
      <c r="B8" s="67"/>
      <c r="C8" s="67"/>
      <c r="D8" s="67"/>
      <c r="E8" s="67"/>
    </row>
    <row r="9" spans="1:5">
      <c r="A9" s="30" t="s">
        <v>5</v>
      </c>
      <c r="B9" s="42"/>
      <c r="C9" s="42"/>
      <c r="D9" s="42"/>
      <c r="E9" s="3" t="s">
        <v>7</v>
      </c>
    </row>
    <row r="10" spans="1:5">
      <c r="A10" s="34" t="s">
        <v>85</v>
      </c>
      <c r="B10" s="42">
        <v>244429</v>
      </c>
      <c r="C10" s="42">
        <v>15907.8</v>
      </c>
      <c r="D10" s="42">
        <v>6.5</v>
      </c>
      <c r="E10" s="5" t="s">
        <v>87</v>
      </c>
    </row>
    <row r="11" spans="1:5">
      <c r="A11" s="34" t="s">
        <v>86</v>
      </c>
      <c r="B11" s="31">
        <v>6361</v>
      </c>
      <c r="C11" s="31">
        <v>6882</v>
      </c>
      <c r="D11" s="33">
        <v>108.2</v>
      </c>
      <c r="E11" s="5" t="s">
        <v>88</v>
      </c>
    </row>
    <row r="12" spans="1:5" ht="14.25" customHeight="1">
      <c r="A12" s="41" t="s">
        <v>274</v>
      </c>
      <c r="B12" s="42"/>
      <c r="C12" s="42"/>
      <c r="D12" s="42"/>
      <c r="E12" s="21" t="s">
        <v>275</v>
      </c>
    </row>
    <row r="13" spans="1:5">
      <c r="A13" s="34" t="s">
        <v>85</v>
      </c>
      <c r="B13" s="33">
        <v>3660941.7</v>
      </c>
      <c r="C13" s="33">
        <v>208862.1</v>
      </c>
      <c r="D13" s="33">
        <v>5.7</v>
      </c>
      <c r="E13" s="5" t="s">
        <v>87</v>
      </c>
    </row>
    <row r="14" spans="1:5">
      <c r="A14" s="34" t="s">
        <v>86</v>
      </c>
      <c r="B14" s="31">
        <v>95255</v>
      </c>
      <c r="C14" s="31">
        <v>90197</v>
      </c>
      <c r="D14" s="33">
        <v>94.7</v>
      </c>
      <c r="E14" s="5" t="s">
        <v>88</v>
      </c>
    </row>
    <row r="15" spans="1:5" s="20" customFormat="1" ht="15.75" customHeight="1">
      <c r="A15" s="69" t="s">
        <v>154</v>
      </c>
      <c r="B15" s="69"/>
      <c r="C15" s="69"/>
      <c r="D15" s="69"/>
      <c r="E15" s="69"/>
    </row>
    <row r="16" spans="1:5" s="20" customFormat="1" ht="16.5" customHeight="1">
      <c r="A16" s="86" t="s">
        <v>155</v>
      </c>
      <c r="B16" s="86"/>
      <c r="C16" s="86"/>
      <c r="D16" s="86"/>
      <c r="E16" s="86"/>
    </row>
    <row r="17" spans="1:5" s="20" customFormat="1" ht="15" customHeight="1">
      <c r="A17" s="60" t="s">
        <v>269</v>
      </c>
      <c r="B17" s="61">
        <v>4237691</v>
      </c>
      <c r="C17" s="62">
        <v>286844</v>
      </c>
      <c r="D17" s="63">
        <v>6.768874842455479</v>
      </c>
      <c r="E17" s="23" t="s">
        <v>270</v>
      </c>
    </row>
    <row r="18" spans="1:5" s="20" customFormat="1">
      <c r="A18" s="64" t="s">
        <v>79</v>
      </c>
      <c r="B18" s="31">
        <v>121951</v>
      </c>
      <c r="C18" s="31">
        <v>7819</v>
      </c>
      <c r="D18" s="63">
        <v>6.4115915408647739</v>
      </c>
      <c r="E18" s="19" t="s">
        <v>81</v>
      </c>
    </row>
    <row r="19" spans="1:5" s="20" customFormat="1">
      <c r="A19" s="64" t="s">
        <v>80</v>
      </c>
      <c r="B19" s="31">
        <v>4071719</v>
      </c>
      <c r="C19" s="31">
        <v>276555</v>
      </c>
      <c r="D19" s="63">
        <v>6.7920944446313705</v>
      </c>
      <c r="E19" s="19" t="s">
        <v>82</v>
      </c>
    </row>
    <row r="20" spans="1:5" ht="17.25" customHeight="1">
      <c r="A20" s="66" t="s">
        <v>304</v>
      </c>
      <c r="B20" s="66"/>
      <c r="C20" s="66"/>
      <c r="D20" s="66"/>
      <c r="E20" s="66"/>
    </row>
    <row r="21" spans="1:5" ht="15" customHeight="1">
      <c r="A21" s="67" t="s">
        <v>305</v>
      </c>
      <c r="B21" s="67"/>
      <c r="C21" s="67"/>
      <c r="D21" s="67"/>
      <c r="E21" s="67"/>
    </row>
    <row r="22" spans="1:5">
      <c r="A22" s="30" t="s">
        <v>83</v>
      </c>
      <c r="B22" s="32"/>
      <c r="C22" s="32"/>
      <c r="D22" s="32"/>
      <c r="E22" s="4" t="s">
        <v>84</v>
      </c>
    </row>
    <row r="23" spans="1:5">
      <c r="A23" s="34" t="s">
        <v>85</v>
      </c>
      <c r="B23" s="54">
        <v>1799392</v>
      </c>
      <c r="C23" s="54">
        <v>103608</v>
      </c>
      <c r="D23" s="44">
        <v>5.8</v>
      </c>
      <c r="E23" s="5" t="s">
        <v>87</v>
      </c>
    </row>
    <row r="24" spans="1:5">
      <c r="A24" s="34" t="s">
        <v>86</v>
      </c>
      <c r="B24" s="54">
        <v>46792</v>
      </c>
      <c r="C24" s="54">
        <v>44955</v>
      </c>
      <c r="D24" s="44">
        <v>96.1</v>
      </c>
      <c r="E24" s="5" t="s">
        <v>3</v>
      </c>
    </row>
    <row r="25" spans="1:5">
      <c r="A25" s="27" t="s">
        <v>6</v>
      </c>
      <c r="B25" s="54"/>
      <c r="C25" s="54"/>
      <c r="D25" s="44"/>
      <c r="E25" s="4" t="s">
        <v>8</v>
      </c>
    </row>
    <row r="26" spans="1:5">
      <c r="A26" s="34" t="s">
        <v>85</v>
      </c>
      <c r="B26" s="54">
        <v>1596366</v>
      </c>
      <c r="C26" s="54">
        <v>91918</v>
      </c>
      <c r="D26" s="44">
        <v>5.8</v>
      </c>
      <c r="E26" s="5" t="s">
        <v>87</v>
      </c>
    </row>
    <row r="27" spans="1:5" ht="14.25">
      <c r="A27" s="34" t="s">
        <v>244</v>
      </c>
      <c r="B27" s="54">
        <v>113577</v>
      </c>
      <c r="C27" s="54">
        <v>117603</v>
      </c>
      <c r="D27" s="44">
        <v>103.5</v>
      </c>
      <c r="E27" s="5" t="s">
        <v>245</v>
      </c>
    </row>
    <row r="28" spans="1:5" ht="13.5" customHeight="1">
      <c r="A28" s="41" t="s">
        <v>271</v>
      </c>
      <c r="B28" s="54"/>
      <c r="C28" s="54"/>
      <c r="D28" s="44"/>
      <c r="E28" s="4" t="s">
        <v>272</v>
      </c>
    </row>
    <row r="29" spans="1:5">
      <c r="A29" s="34" t="s">
        <v>85</v>
      </c>
      <c r="B29" s="54">
        <v>1063827</v>
      </c>
      <c r="C29" s="54">
        <v>61642</v>
      </c>
      <c r="D29" s="44">
        <v>5.8</v>
      </c>
      <c r="E29" s="5" t="s">
        <v>87</v>
      </c>
    </row>
    <row r="30" spans="1:5">
      <c r="A30" s="34" t="s">
        <v>86</v>
      </c>
      <c r="B30" s="54">
        <v>27664</v>
      </c>
      <c r="C30" s="54">
        <v>26746</v>
      </c>
      <c r="D30" s="44">
        <v>96.7</v>
      </c>
      <c r="E30" s="5" t="s">
        <v>3</v>
      </c>
    </row>
    <row r="31" spans="1:5" ht="12" customHeight="1">
      <c r="A31" s="50"/>
      <c r="B31" s="50"/>
      <c r="C31" s="50"/>
      <c r="D31" s="50"/>
    </row>
    <row r="32" spans="1:5" s="16" customFormat="1" ht="13.5" customHeight="1">
      <c r="A32" s="87" t="s">
        <v>276</v>
      </c>
      <c r="B32" s="85"/>
      <c r="C32" s="85"/>
      <c r="D32" s="85"/>
      <c r="E32" s="85"/>
    </row>
    <row r="33" spans="1:5" s="16" customFormat="1" ht="14.25" customHeight="1">
      <c r="A33" s="84" t="s">
        <v>279</v>
      </c>
      <c r="B33" s="85"/>
      <c r="C33" s="85"/>
      <c r="D33" s="85"/>
      <c r="E33" s="85"/>
    </row>
  </sheetData>
  <mergeCells count="14">
    <mergeCell ref="A3:E3"/>
    <mergeCell ref="A4:E4"/>
    <mergeCell ref="A5:A6"/>
    <mergeCell ref="C5:D5"/>
    <mergeCell ref="E5:E6"/>
    <mergeCell ref="B6:C6"/>
    <mergeCell ref="A7:E7"/>
    <mergeCell ref="A8:E8"/>
    <mergeCell ref="A33:E33"/>
    <mergeCell ref="A15:E15"/>
    <mergeCell ref="A16:E16"/>
    <mergeCell ref="A20:E20"/>
    <mergeCell ref="A21:E21"/>
    <mergeCell ref="A32:E32"/>
  </mergeCells>
  <phoneticPr fontId="3" type="noConversion"/>
  <pageMargins left="1.4960629921259843" right="1.4960629921259843" top="2.0472440944881889" bottom="1.811023622047244" header="0" footer="0"/>
  <pageSetup paperSize="9" scale="41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'1'!Obszar_wydruku</vt:lpstr>
      <vt:lpstr>'3'!Obszar_wydruku</vt:lpstr>
      <vt:lpstr>'4'!Obszar_wydruku</vt:lpstr>
      <vt:lpstr>'5'!Obszar_wydruku</vt:lpstr>
      <vt:lpstr>'6'!Obszar_wydruku</vt:lpstr>
    </vt:vector>
  </TitlesOfParts>
  <Company>US Warszawa, ARP Radom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Wojdyńska Magdalena</cp:lastModifiedBy>
  <cp:lastPrinted>2017-11-30T10:23:49Z</cp:lastPrinted>
  <dcterms:created xsi:type="dcterms:W3CDTF">2009-03-24T08:03:33Z</dcterms:created>
  <dcterms:modified xsi:type="dcterms:W3CDTF">2018-01-17T11:02:02Z</dcterms:modified>
</cp:coreProperties>
</file>